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Administracion\2026\tania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80" i="1" l="1"/>
  <c r="R79" i="1"/>
  <c r="R78" i="1"/>
  <c r="R77" i="1"/>
  <c r="R76" i="1"/>
  <c r="R75" i="1"/>
  <c r="R74" i="1"/>
  <c r="R73" i="1"/>
  <c r="R72" i="1"/>
  <c r="R71" i="1"/>
  <c r="R70" i="1"/>
  <c r="R69" i="1"/>
  <c r="R68" i="1"/>
  <c r="R67" i="1"/>
  <c r="R66" i="1"/>
  <c r="R65" i="1"/>
  <c r="R64" i="1"/>
  <c r="R63" i="1"/>
  <c r="R62" i="1"/>
  <c r="R61" i="1"/>
  <c r="R60" i="1"/>
  <c r="R59" i="1"/>
  <c r="R58" i="1"/>
  <c r="R57" i="1"/>
  <c r="R56" i="1"/>
  <c r="R55" i="1"/>
  <c r="R54" i="1"/>
  <c r="R53" i="1"/>
  <c r="R52" i="1"/>
  <c r="R51" i="1"/>
  <c r="R50" i="1"/>
  <c r="R49" i="1"/>
  <c r="R48" i="1"/>
  <c r="R47" i="1"/>
  <c r="R46" i="1"/>
  <c r="R45" i="1"/>
  <c r="R44" i="1"/>
  <c r="R43" i="1"/>
  <c r="R40" i="1"/>
  <c r="R41" i="1"/>
  <c r="R42" i="1"/>
  <c r="R39" i="1"/>
  <c r="R38" i="1"/>
  <c r="R37" i="1"/>
  <c r="R36" i="1"/>
  <c r="R35" i="1"/>
  <c r="R34" i="1"/>
  <c r="R33" i="1"/>
  <c r="R30" i="1"/>
  <c r="R31" i="1"/>
  <c r="R32" i="1"/>
  <c r="R29" i="1"/>
  <c r="R28" i="1"/>
  <c r="R27" i="1"/>
  <c r="R26" i="1"/>
  <c r="R25" i="1"/>
  <c r="R24" i="1"/>
  <c r="R23" i="1"/>
  <c r="R22" i="1"/>
  <c r="R21" i="1"/>
  <c r="R20" i="1"/>
  <c r="R19" i="1"/>
  <c r="R18" i="1"/>
  <c r="R17" i="1"/>
  <c r="R16" i="1"/>
  <c r="R15" i="1"/>
  <c r="R13" i="1"/>
  <c r="R12" i="1"/>
  <c r="R11" i="1"/>
  <c r="R10" i="1"/>
  <c r="R9" i="1"/>
  <c r="R8" i="1"/>
</calcChain>
</file>

<file path=xl/sharedStrings.xml><?xml version="1.0" encoding="utf-8"?>
<sst xmlns="http://schemas.openxmlformats.org/spreadsheetml/2006/main" count="894" uniqueCount="500">
  <si>
    <t>52642</t>
  </si>
  <si>
    <t>TÍTULO</t>
  </si>
  <si>
    <t>NOMBRE CORTO</t>
  </si>
  <si>
    <t>DESCRIPCIÓN</t>
  </si>
  <si>
    <t>Personal contratado por honorarios</t>
  </si>
  <si>
    <t>LTAIPES95FXXVI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</si>
  <si>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</si>
  <si>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</si>
  <si>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</si>
  <si>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</si>
  <si>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</si>
  <si>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</si>
  <si>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</si>
  <si>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</si>
  <si>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</si>
  <si>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499389</t>
  </si>
  <si>
    <t>499391</t>
  </si>
  <si>
    <t>499392</t>
  </si>
  <si>
    <t>499401</t>
  </si>
  <si>
    <t>499384</t>
  </si>
  <si>
    <t>499385</t>
  </si>
  <si>
    <t>499386</t>
  </si>
  <si>
    <t>499387</t>
  </si>
  <si>
    <t>571641</t>
  </si>
  <si>
    <t>499388</t>
  </si>
  <si>
    <t>499396</t>
  </si>
  <si>
    <t>499403</t>
  </si>
  <si>
    <t>499404</t>
  </si>
  <si>
    <t>499390</t>
  </si>
  <si>
    <t>499394</t>
  </si>
  <si>
    <t>590223</t>
  </si>
  <si>
    <t>499395</t>
  </si>
  <si>
    <t>590224</t>
  </si>
  <si>
    <t>499402</t>
  </si>
  <si>
    <t>499397</t>
  </si>
  <si>
    <t>499400</t>
  </si>
  <si>
    <t>499399</t>
  </si>
  <si>
    <t>499398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</si>
  <si>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</si>
  <si>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</si>
  <si>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</si>
  <si>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</si>
  <si>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</si>
  <si>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</si>
  <si>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</si>
  <si>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</si>
  <si>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</si>
  <si>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</si>
  <si>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</si>
  <si>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</si>
  <si>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</si>
  <si>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</si>
  <si>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</si>
  <si>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</si>
  <si>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</si>
  <si>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</si>
  <si>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</si>
  <si>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</si>
  <si>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</si>
  <si>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</si>
  <si>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</si>
  <si>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</si>
  <si>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</si>
  <si>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</si>
  <si>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</si>
  <si>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</si>
  <si>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No binario</t>
  </si>
  <si>
    <t>franklin</t>
  </si>
  <si>
    <t>gamez</t>
  </si>
  <si>
    <t>zavala</t>
  </si>
  <si>
    <t>da-honorarios-01-2026</t>
  </si>
  <si>
    <t>auxiliar de servicios en parque sinaloa del h. ayuntamiento de ahome, sinaloa</t>
  </si>
  <si>
    <t>gilberto</t>
  </si>
  <si>
    <t>padilla</t>
  </si>
  <si>
    <t>fernandez</t>
  </si>
  <si>
    <t>da-honorarios-02-2026</t>
  </si>
  <si>
    <t xml:space="preserve">auxiliar administrativo en direccion de inspeccion y normatividad del h. ayuntamiento de ahome </t>
  </si>
  <si>
    <t xml:space="preserve">josue ruben </t>
  </si>
  <si>
    <t>estrada</t>
  </si>
  <si>
    <t>villanueva</t>
  </si>
  <si>
    <t>da-honorarios-03-2026</t>
  </si>
  <si>
    <t>coordinador de ingenieria vial en el departamento de ingenieria vial del h. ayuntamiento de ahome, sinaloa</t>
  </si>
  <si>
    <t>9451.2 remuneracion adicional pagadero el mes de diciembre del 2026</t>
  </si>
  <si>
    <t>22000 remuneracion adicional pagadero el mes de diciembre  del 2026</t>
  </si>
  <si>
    <t>francisco</t>
  </si>
  <si>
    <t>garcia</t>
  </si>
  <si>
    <t>zamora</t>
  </si>
  <si>
    <t>da-honorarios-04-2026</t>
  </si>
  <si>
    <t>chofer capturador en direccion de salud municipal del h. ayuntamiento de ahome, sinaloa</t>
  </si>
  <si>
    <t>9981 remuneracion adicional pagadero al mes de diciembre del 2026</t>
  </si>
  <si>
    <t>alba nydia</t>
  </si>
  <si>
    <t>torres</t>
  </si>
  <si>
    <t>armenta</t>
  </si>
  <si>
    <t>da-honorarios-05-2026</t>
  </si>
  <si>
    <t>encargado de bodega en secretaria de bienestar del h. ayuntamiento de ahome</t>
  </si>
  <si>
    <t>janeth guadalupe</t>
  </si>
  <si>
    <t>hernandez</t>
  </si>
  <si>
    <t>valenzuela</t>
  </si>
  <si>
    <t>da-honorarios-06-2026</t>
  </si>
  <si>
    <t>colector municipal en direccion de ingresos del h. ayuntamiento de ahome</t>
  </si>
  <si>
    <t>maria isabel</t>
  </si>
  <si>
    <t>baez</t>
  </si>
  <si>
    <t>molina</t>
  </si>
  <si>
    <t>da-honorarios-07-2026</t>
  </si>
  <si>
    <t>auxiliar administrativo en direccion de ingresos del h. ayuntamiento de ahome, sinaloa</t>
  </si>
  <si>
    <t>11451.20 remuneracion adicional pagadero el mes de diciembre del 2026</t>
  </si>
  <si>
    <t>julio cesar</t>
  </si>
  <si>
    <t>serna</t>
  </si>
  <si>
    <t>orduño</t>
  </si>
  <si>
    <t>da-honorarios-11-2026</t>
  </si>
  <si>
    <t>auxiliar de vialidad en secretaria  de seguridad y proteccion ciudadana del h. ayuntamiento de ahome, sinaloa</t>
  </si>
  <si>
    <t>13702.67 remuneracion adicional pagadero el mes de diciembre del 2026</t>
  </si>
  <si>
    <t>guadalupe</t>
  </si>
  <si>
    <t>camacho</t>
  </si>
  <si>
    <t>da-honorarios-12-2026</t>
  </si>
  <si>
    <t>auxiliar de asuntos juridicos en secretaria del h. ayuntamiento de ahome,sinaloa</t>
  </si>
  <si>
    <t>17000 remuneracion adicional pagadero al mes de diciembre del 2026</t>
  </si>
  <si>
    <t xml:space="preserve">rafael </t>
  </si>
  <si>
    <t>corrales</t>
  </si>
  <si>
    <t>da-honorarios-13-2026</t>
  </si>
  <si>
    <t xml:space="preserve">alma josefina </t>
  </si>
  <si>
    <t>gutierrez</t>
  </si>
  <si>
    <t>rosas</t>
  </si>
  <si>
    <t>da-honorarios-15-2026</t>
  </si>
  <si>
    <t>auxiliar administrativo en direccion de asuntos juridicos del h. ayuntamiento de ahome,sinaloa</t>
  </si>
  <si>
    <t>9500 remuneracion adicional pagadero el mes de diciembre del 2026</t>
  </si>
  <si>
    <t>gastelum</t>
  </si>
  <si>
    <t>anaya</t>
  </si>
  <si>
    <t xml:space="preserve">pedro </t>
  </si>
  <si>
    <t>da-honorarios-16-2026</t>
  </si>
  <si>
    <t>auxiliar de servicios en el departamento de parques y jardines del h. ayuntamiento de ahome</t>
  </si>
  <si>
    <t>juan jesus</t>
  </si>
  <si>
    <t>soto</t>
  </si>
  <si>
    <t>da-honorarios-17-2026</t>
  </si>
  <si>
    <t>auxiliar administrativo en secretaria de seguridad y proteccion ciudadana del h. ayuntamiento de ahome</t>
  </si>
  <si>
    <t xml:space="preserve">antonio </t>
  </si>
  <si>
    <t>salaices</t>
  </si>
  <si>
    <t>manzanares</t>
  </si>
  <si>
    <t>da-honorarios-18-2026</t>
  </si>
  <si>
    <t>13702.67  remuneracion adicional pagadero el mes de diciembre del 2026</t>
  </si>
  <si>
    <t>tomas</t>
  </si>
  <si>
    <t>avila</t>
  </si>
  <si>
    <t>da-honorarios-20-2026</t>
  </si>
  <si>
    <t>subdirector tecnico en subdireccion tecnica del h. ayuntamiento de ahome, sinaloa</t>
  </si>
  <si>
    <t>20000 remuneracion adicional pagadero el mes de diciembre del 2026</t>
  </si>
  <si>
    <t xml:space="preserve">ignacio </t>
  </si>
  <si>
    <t>ibañez</t>
  </si>
  <si>
    <t>valencia</t>
  </si>
  <si>
    <t>da-honorarios-22-2026</t>
  </si>
  <si>
    <t xml:space="preserve">auxiliar almacenista en direccion de administracion del h. ayuntamiento de ahome </t>
  </si>
  <si>
    <t xml:space="preserve">refugio </t>
  </si>
  <si>
    <t xml:space="preserve">valenzuela </t>
  </si>
  <si>
    <t>cervantes</t>
  </si>
  <si>
    <t>da-honorarios-24-2026</t>
  </si>
  <si>
    <t>elideth jazmin</t>
  </si>
  <si>
    <t>bermudez</t>
  </si>
  <si>
    <t>da-honorarios-26-2026</t>
  </si>
  <si>
    <t>secretario de acuerdos en direccion de asuntos juridicos del h. ayuntamiento de ahome, sinaloa</t>
  </si>
  <si>
    <t>efrain jesus</t>
  </si>
  <si>
    <t>jacques</t>
  </si>
  <si>
    <t>lopez</t>
  </si>
  <si>
    <t>da-honorarios-28-2026</t>
  </si>
  <si>
    <t>electricista en departamento de alumbrado publico del h. ayuntamiento de ahome, sinaloa</t>
  </si>
  <si>
    <t xml:space="preserve">jose maria </t>
  </si>
  <si>
    <t>grijalva</t>
  </si>
  <si>
    <t>da-honorarios-29-2026</t>
  </si>
  <si>
    <t>fumigador en direccion de salud municipal del h. ayuntamiento de ahome, sinaloa</t>
  </si>
  <si>
    <t>10862.98 remuneracion adicional pagadero el mes de diciembre del 2026</t>
  </si>
  <si>
    <t>martha patricia</t>
  </si>
  <si>
    <t>da-honorarios-30-2026</t>
  </si>
  <si>
    <t>psicologa en secretaria de las mujeres del h. ayuntamiento de ahome, sinaloa</t>
  </si>
  <si>
    <t>16000 remuneracion adicional pagadero el mes de diciembre del 2026</t>
  </si>
  <si>
    <t xml:space="preserve">belia </t>
  </si>
  <si>
    <t xml:space="preserve">urias </t>
  </si>
  <si>
    <t>da-honorarios-31-2026</t>
  </si>
  <si>
    <t>supervisor de dispensarios en direccion de salud municipal del h. ayuntamiento de ahome,sinaloa</t>
  </si>
  <si>
    <t>17950.33 remuneracion adicional pagadero el mes de diciembre del 2026</t>
  </si>
  <si>
    <t>arnoldo</t>
  </si>
  <si>
    <t xml:space="preserve">figueroa </t>
  </si>
  <si>
    <t>ahumada</t>
  </si>
  <si>
    <t>da-honorarios-34-2026</t>
  </si>
  <si>
    <t>bombero en departamento de proteccion civil y bomberos del h. ayuntamiento de ahome, sinaloa</t>
  </si>
  <si>
    <t>edel</t>
  </si>
  <si>
    <t>beltran</t>
  </si>
  <si>
    <t>da-honorarios-35-2026</t>
  </si>
  <si>
    <t xml:space="preserve">alejandrina </t>
  </si>
  <si>
    <t xml:space="preserve">ahumada </t>
  </si>
  <si>
    <t>llanes</t>
  </si>
  <si>
    <t>da-honorarios-37-2026</t>
  </si>
  <si>
    <t>directora en direccion de cobranza del h. ayuntamiento de ahome, sinaloa</t>
  </si>
  <si>
    <t>44340  remuneracion adicional pagadero el mes de diciembre del 2026</t>
  </si>
  <si>
    <t xml:space="preserve">ismael </t>
  </si>
  <si>
    <t>cruz</t>
  </si>
  <si>
    <t>rascon</t>
  </si>
  <si>
    <t>da-honorarios-56-2026</t>
  </si>
  <si>
    <t>jefe de depratamento en departamento de bienes muebles e inmuebles del h. ayuntamiento  de ahome, sinaloa</t>
  </si>
  <si>
    <t>23000  remuneracion adicional pagadero el mes de diciembre del 2026</t>
  </si>
  <si>
    <t>departamento de recursos humanos (genera, posee y actualiza la informacion),direccion de administracion (posee y publica la informacion)</t>
  </si>
  <si>
    <t>https://drive.google.com/file/d/1Oto23OmnXcV-pQyd2dR9TGyK2PuIzVhB/view?usp=sharing</t>
  </si>
  <si>
    <t>da-honorarios-08-2026</t>
  </si>
  <si>
    <t>electricista en departamento de alumbrado publico del h. ayuntamiento de ahome</t>
  </si>
  <si>
    <t>luis alberto</t>
  </si>
  <si>
    <t>barreras</t>
  </si>
  <si>
    <t>pacheco</t>
  </si>
  <si>
    <t>pedro adolfo</t>
  </si>
  <si>
    <t>da-honorarios-09-2026</t>
  </si>
  <si>
    <t>ejecutivo de cobranza en la direccion de cobranza del h. ayuntamiento de ahome</t>
  </si>
  <si>
    <t>17451.00 remuneracion adicional pagadero el mes de diciembre del 2026</t>
  </si>
  <si>
    <t xml:space="preserve">hector javier </t>
  </si>
  <si>
    <t>tostado</t>
  </si>
  <si>
    <t>da-honorarios-10-2026</t>
  </si>
  <si>
    <t>representante ciudadano en comision de honor y justicia de la dgspytm del h. ayuntamiento de ahome, sinaloa</t>
  </si>
  <si>
    <t>guillermo</t>
  </si>
  <si>
    <t>zepeda</t>
  </si>
  <si>
    <t>da-honorarios-14-2026</t>
  </si>
  <si>
    <t>auxiliar de servicios en asuntos internacionales y enlace ser del h. ayuntamiento de ahome, sinaloa</t>
  </si>
  <si>
    <t>12535.10 remuneracion adicional pagadero el mes de diciembre del 2026</t>
  </si>
  <si>
    <t>jesus antonio</t>
  </si>
  <si>
    <t>perez</t>
  </si>
  <si>
    <t>da-honorarios-19-2026</t>
  </si>
  <si>
    <t>felipe de jesus filiberto</t>
  </si>
  <si>
    <t>leal</t>
  </si>
  <si>
    <t>ruiz</t>
  </si>
  <si>
    <t>da-honorarios-21-2026</t>
  </si>
  <si>
    <t>encargado de mantenimiento en departamento de rastro del h. ayuntamiento de ahome, sinaloa</t>
  </si>
  <si>
    <t>martha alicia</t>
  </si>
  <si>
    <t>ibarra</t>
  </si>
  <si>
    <t>gaxiola</t>
  </si>
  <si>
    <t>da-honorarios-23-2026</t>
  </si>
  <si>
    <t>auxiliar de servicios en servisind heriberto valdez romero del h. ayuntamiento de ahome, sinaloa</t>
  </si>
  <si>
    <t>da-honorarios-25-2026</t>
  </si>
  <si>
    <t>rosendo alfonso</t>
  </si>
  <si>
    <t>auxiliar de servicios en departamento de parques y jardines del h. ayuntamiento de ahome, sinaloa</t>
  </si>
  <si>
    <t>da-honorarios-27-2026</t>
  </si>
  <si>
    <t xml:space="preserve">leopoldo </t>
  </si>
  <si>
    <t>rodriguez</t>
  </si>
  <si>
    <t>roman</t>
  </si>
  <si>
    <t>da-honorarios-36-2026</t>
  </si>
  <si>
    <t xml:space="preserve">feliciano </t>
  </si>
  <si>
    <t>mendoza</t>
  </si>
  <si>
    <t>regidor en regidores del h. ayuntamiento de ahome, sinaloa</t>
  </si>
  <si>
    <t>69000 remuneracion adicional pagadero el mes de diciembre del 2026</t>
  </si>
  <si>
    <t xml:space="preserve">nicolas </t>
  </si>
  <si>
    <t>espinoza</t>
  </si>
  <si>
    <t>alcaraz</t>
  </si>
  <si>
    <t>da-honorarios-32-2026</t>
  </si>
  <si>
    <t>jose luis</t>
  </si>
  <si>
    <t>esparza</t>
  </si>
  <si>
    <t>montero</t>
  </si>
  <si>
    <t>da-honorarios-33-2026</t>
  </si>
  <si>
    <t>velador en departamento de mercados centro de abasto del h. ayuntamiento de ahome, sinaloa</t>
  </si>
  <si>
    <t>da-honorarios-38-2026</t>
  </si>
  <si>
    <t>da-honorarios-39-2026</t>
  </si>
  <si>
    <t>juan manuel</t>
  </si>
  <si>
    <t xml:space="preserve">herrera </t>
  </si>
  <si>
    <t>ceceña</t>
  </si>
  <si>
    <t>coordinador de planeacion de proteccion civil en departamento de proteccion civil del h. ayuntamiento de ahome, sinaloa</t>
  </si>
  <si>
    <t>11725.91 remuneracion adicional pagadero el mes de diciembre del 2026</t>
  </si>
  <si>
    <t>jesus celestino</t>
  </si>
  <si>
    <t>quiroz</t>
  </si>
  <si>
    <t>flores</t>
  </si>
  <si>
    <t>inspector de espectaculos en direccion de ingresos del h. ayuntamiento de ahome, sinaloa</t>
  </si>
  <si>
    <t>10000 remuneracion adicional pagadero el mes de diciembre del 2026</t>
  </si>
  <si>
    <t>da-honorarios-40-2026</t>
  </si>
  <si>
    <t>juan alonso</t>
  </si>
  <si>
    <t xml:space="preserve">valdes </t>
  </si>
  <si>
    <t>auxiliar administrativo en direccion de inspeccion y normatividad del h. ayuntamiento de ahome, sinaloa</t>
  </si>
  <si>
    <t>martha eugenia</t>
  </si>
  <si>
    <t>da-honorarios-41-2026</t>
  </si>
  <si>
    <t>gefa de departamento administrativo en direccion de educacion del h. ayuntamiento de ahome, sinaloa</t>
  </si>
  <si>
    <t>16300 remuneracion adicional pagadero el mes de diciembre del 2026</t>
  </si>
  <si>
    <t xml:space="preserve">lorena </t>
  </si>
  <si>
    <t>heredia</t>
  </si>
  <si>
    <t>higuera</t>
  </si>
  <si>
    <t>da-honorarios-42-2026</t>
  </si>
  <si>
    <t>sindico en sindicatura de ahome del h. ayuntamiento de ahome, sinaloa</t>
  </si>
  <si>
    <t>26496.8 remuneracion adicional pagadero el mes de diciembre del 2026</t>
  </si>
  <si>
    <t xml:space="preserve">rosario </t>
  </si>
  <si>
    <t>montoya</t>
  </si>
  <si>
    <t>montes</t>
  </si>
  <si>
    <t>da-honorarios-43-2026</t>
  </si>
  <si>
    <t>auxiliar administrativo en direccion de bienestar social del h. ayuntamiento de ahome, sinaloa</t>
  </si>
  <si>
    <t>12000 remuneracion adicional pagadero el mes de diciembre del 2026</t>
  </si>
  <si>
    <t>adan rogelio</t>
  </si>
  <si>
    <t>rios</t>
  </si>
  <si>
    <t>jimenez</t>
  </si>
  <si>
    <t>da-honorarios-44-2026</t>
  </si>
  <si>
    <t>supervisor de obra en secretaria de bienestar del h. ayuntamiento de ahome, sinaloa</t>
  </si>
  <si>
    <t>carmen armida</t>
  </si>
  <si>
    <t>pellegrini</t>
  </si>
  <si>
    <t>loera</t>
  </si>
  <si>
    <t>da-honorarios-45-2026</t>
  </si>
  <si>
    <t>auxiliar administrativo en direccion de salud municipal del h. ayuntamiento de ahome, sinaloa</t>
  </si>
  <si>
    <t xml:space="preserve">espiridion </t>
  </si>
  <si>
    <t>lugo</t>
  </si>
  <si>
    <t>da-honorarios-46-2026</t>
  </si>
  <si>
    <t>auxiliar administrativo en secretaria de seguridad y proteccion ciudadana del h. ayuntamiento de ahome, sinaloa</t>
  </si>
  <si>
    <t>maria del carmen</t>
  </si>
  <si>
    <t>romanillo</t>
  </si>
  <si>
    <t>martinez</t>
  </si>
  <si>
    <t>da-honorarios-47-2026</t>
  </si>
  <si>
    <t>jefa de departamento en secretaria de las mujeres del h. ayuntamiento de ahome, sinaloa</t>
  </si>
  <si>
    <t>16500 remuneracion adicional pagadero el mes de diciembre del 2026</t>
  </si>
  <si>
    <t>rosario josefina</t>
  </si>
  <si>
    <t>zazueta</t>
  </si>
  <si>
    <t>da-honorarios-49-2026</t>
  </si>
  <si>
    <t>auxiliar administrativo en departamento de parques y jardines del h. ayuntamiento de ahome, sinaloa</t>
  </si>
  <si>
    <t>13265.92 remuneracion adicional pagadero el mes de diciembre del 2026</t>
  </si>
  <si>
    <t>villaseñor</t>
  </si>
  <si>
    <t>da-honorarios-50-2026</t>
  </si>
  <si>
    <t>director de desarrollo economico agroalimentario y ganadero en secretaria de desarrollo economico del h. ayuntamiento de ahome, sinaloa</t>
  </si>
  <si>
    <t>32000 remuneracion adicional pagadero el mes de diciembre del 2026</t>
  </si>
  <si>
    <t>j. antonio</t>
  </si>
  <si>
    <t>martir</t>
  </si>
  <si>
    <t>da-honorarios-51-2026</t>
  </si>
  <si>
    <t>subdirector de pesca y acuacultura en secretaria de desarrollo economico del h. ayuntamiento de ahome, sinaloa</t>
  </si>
  <si>
    <t>25958 remuneracion adicional pagadero el mes de diciembre del 2026</t>
  </si>
  <si>
    <t>jesus manuel</t>
  </si>
  <si>
    <t xml:space="preserve">marañon </t>
  </si>
  <si>
    <t>portillo</t>
  </si>
  <si>
    <t>da-honorarios-52-2026</t>
  </si>
  <si>
    <t>secretario del consejo municipal de seguridad publica en secretaria de seguridad y proteccion ciudadana del h. ayuntamiento de ahome, sinaloa</t>
  </si>
  <si>
    <t>33000 remuneracion adicional pagadero el mes de diciembre del 2026</t>
  </si>
  <si>
    <t>martin janio</t>
  </si>
  <si>
    <t xml:space="preserve">robles </t>
  </si>
  <si>
    <t>arce</t>
  </si>
  <si>
    <t>da-honorarios-53-2026</t>
  </si>
  <si>
    <t>secretario en sindicatura de san miguel zapotitlan del h. ayuntamiento de ahome, sinaloa</t>
  </si>
  <si>
    <t>jorge luis</t>
  </si>
  <si>
    <t>da-honorarios-54-2026</t>
  </si>
  <si>
    <t>administrador parque sinaloa en parque sinaloa del h. ayuntamiento de ahome, sinaloa</t>
  </si>
  <si>
    <t>17000 remuneracion adicional pagadero el mes de diciembre del 2026</t>
  </si>
  <si>
    <t>victor hugo</t>
  </si>
  <si>
    <t xml:space="preserve">ibarra </t>
  </si>
  <si>
    <t>diaz</t>
  </si>
  <si>
    <t>da-honorarios-55-2026</t>
  </si>
  <si>
    <t>auxiliar administrativo en secretaria de bienestar del h. ayuntamiento de ahome, sinaloa</t>
  </si>
  <si>
    <t>12000  remuneracion adicional pagadero el mes de diciembre del 2026</t>
  </si>
  <si>
    <t xml:space="preserve">lidia veronica </t>
  </si>
  <si>
    <t xml:space="preserve">cuadras </t>
  </si>
  <si>
    <t>escalante</t>
  </si>
  <si>
    <t>da-honorarios-57-2026</t>
  </si>
  <si>
    <t>jefe de area de oficialia de partes en la unidad de transparencia del h. ayuntamiento de ahome, sinaloa</t>
  </si>
  <si>
    <t>11406  remuneracion adicional pagadero el mes de diciembre del 2026</t>
  </si>
  <si>
    <t xml:space="preserve">anastacio </t>
  </si>
  <si>
    <t>campos</t>
  </si>
  <si>
    <t>bernal</t>
  </si>
  <si>
    <t>da-honorarios-59-2026</t>
  </si>
  <si>
    <t>jose carlos</t>
  </si>
  <si>
    <t>grandio</t>
  </si>
  <si>
    <t>navarro</t>
  </si>
  <si>
    <t>da-honorarios-60-2026</t>
  </si>
  <si>
    <t>4931.51 remuneracion adicional pagadera el mes de marzo del 2026</t>
  </si>
  <si>
    <t>4931.51 remuneracion adicional pagadero el mes de marzo del 2026</t>
  </si>
  <si>
    <t>cesar manuel</t>
  </si>
  <si>
    <t>huizar</t>
  </si>
  <si>
    <t>da-honorarios-61-2026</t>
  </si>
  <si>
    <t xml:space="preserve">cosme </t>
  </si>
  <si>
    <t>da-honorarios-62-2026</t>
  </si>
  <si>
    <t>auxiliar de servicios en departamento de mercados centro de abasto del h. ayuntamiento de ahome, sinaloa</t>
  </si>
  <si>
    <t>marcos gerardo</t>
  </si>
  <si>
    <t>da-honorarios-63-2026</t>
  </si>
  <si>
    <t>jefe departamento de cobro persuacivo en direccion de cobranza del h. ayuntamiento de ahome, sinaloa</t>
  </si>
  <si>
    <t xml:space="preserve">carlos fernando </t>
  </si>
  <si>
    <t>da-honorarios-64-2026</t>
  </si>
  <si>
    <t>ejecutivo de cobranza en la direccion de cobranza del h. ayuntamiento de ahome, sinaloa</t>
  </si>
  <si>
    <t>8653.78 remuneracion adicional pagadero el mes de junio del 2026</t>
  </si>
  <si>
    <t>11806.81 remuneracion adicional pagadero el mes de junio del 2026</t>
  </si>
  <si>
    <t xml:space="preserve">iran enrique </t>
  </si>
  <si>
    <t>da-honorarios-65-2026</t>
  </si>
  <si>
    <t xml:space="preserve">medico en secretaria de seguridad y proteccion cuidadana del h. ayuntamiento de ahome, sinaloa </t>
  </si>
  <si>
    <t>9392.68 remuneracion adicional pagadero el mes de junio del 2026</t>
  </si>
  <si>
    <t xml:space="preserve">jorge alberto </t>
  </si>
  <si>
    <t>vallejo</t>
  </si>
  <si>
    <t>da-honorarios-66-2026</t>
  </si>
  <si>
    <t>colector municipal en direccion de ingresos del h. ayuntamiento de ahome, sinaloa</t>
  </si>
  <si>
    <t>pedro adan</t>
  </si>
  <si>
    <t>zurita</t>
  </si>
  <si>
    <t>da-honorarios-67-2026</t>
  </si>
  <si>
    <t>17451 remuneracion adicional pagadero el mes de febrero del 2026</t>
  </si>
  <si>
    <t>ochoa</t>
  </si>
  <si>
    <t>evelyn</t>
  </si>
  <si>
    <t>da-honorarios-68-2026</t>
  </si>
  <si>
    <t>3585.82 remuneracion adicional pagadero el mes de marzo del 2026</t>
  </si>
  <si>
    <t xml:space="preserve">maria daniela </t>
  </si>
  <si>
    <t xml:space="preserve">cazares </t>
  </si>
  <si>
    <t>fierro</t>
  </si>
  <si>
    <t>da-honorarios-69-2026</t>
  </si>
  <si>
    <t>asistente de regidores del h. ayuntamiento de ahome, sinaloa</t>
  </si>
  <si>
    <t>13524.4 remuneracion adicional pagadero el mes de diciembre del 2026</t>
  </si>
  <si>
    <t xml:space="preserve">diana denisse </t>
  </si>
  <si>
    <t xml:space="preserve">ornelas </t>
  </si>
  <si>
    <t xml:space="preserve">armenta </t>
  </si>
  <si>
    <t>da-honorarios-70-2026</t>
  </si>
  <si>
    <t>jefe de departamento en direccion de turismo del h. ayuntamiento de ahome, sinaloa</t>
  </si>
  <si>
    <t>13561.64  remuneracion adicional pagadero el mes de diciembre del 2026</t>
  </si>
  <si>
    <t xml:space="preserve">audeves </t>
  </si>
  <si>
    <t>cabrera</t>
  </si>
  <si>
    <t>da-honorarios-71-2026</t>
  </si>
  <si>
    <t>4255.22 remuneracion adicional pagadero el mes de abril del 2026</t>
  </si>
  <si>
    <t>jesus enrique</t>
  </si>
  <si>
    <t>da-honorarios-72-2026</t>
  </si>
  <si>
    <t>supervisor de unidades en secretaria de seguridad y proteccion ciudadana del h. ayuntamiento de ahome,sinaloa</t>
  </si>
  <si>
    <t>24474.19 remuneracion adicional pagadero el mes de diciembre del 2026</t>
  </si>
  <si>
    <t xml:space="preserve">efrain  </t>
  </si>
  <si>
    <t>chavez</t>
  </si>
  <si>
    <t>gallardo</t>
  </si>
  <si>
    <t>da-honorarios-73-2026</t>
  </si>
  <si>
    <t>jefe de departamento de licitaciones y contratos en subdireccion de construccion del h. ayuntamiento de ahome, sinaloa</t>
  </si>
  <si>
    <t>25621.92  remuneracion adicional pagadero el mes de diciembre del 2026</t>
  </si>
  <si>
    <t xml:space="preserve">michelle alejandra </t>
  </si>
  <si>
    <t xml:space="preserve">arredondo </t>
  </si>
  <si>
    <t>carrillo</t>
  </si>
  <si>
    <t>auxiliar de control y bienestar animal y entrenamiento en salud municipal del h. ayuntamiento de ahome, sinaloa</t>
  </si>
  <si>
    <t>8383.56 remuneracion adicional pagadero el mes de diciembre del 2026</t>
  </si>
  <si>
    <t>irela esmeralda</t>
  </si>
  <si>
    <t>fitch</t>
  </si>
  <si>
    <t>da-honorarios-76-2026</t>
  </si>
  <si>
    <t>auxiliar en subsecretaria de bienestar del h. ayuntamiento de ahome, sinaloa</t>
  </si>
  <si>
    <t>9698.63  remuneracion adicional pagadero el mes de diciembre del 2026</t>
  </si>
  <si>
    <t>da-honorarios-75-2026</t>
  </si>
  <si>
    <t>enoc</t>
  </si>
  <si>
    <t>kamergan</t>
  </si>
  <si>
    <t>da-honorarios-48-2026</t>
  </si>
  <si>
    <t xml:space="preserve">asesor juridico en direccion de asuntos juridicos del h. ayuntamiento de ahome, sinaloa </t>
  </si>
  <si>
    <t>https://drive.google.com/file/d/1sLIToCMGqBkY--7BTFQaT9A1mF_oAS15/view?usp=sharing</t>
  </si>
  <si>
    <t>https://drive.google.com/file/d/1pWyr7181Ol9VAbhFIe6zXq3AfeBNTCkp/view?usp=sharing</t>
  </si>
  <si>
    <t>https://drive.google.com/file/d/1KmKXXEZbhXxz3iCJB3ddPHuWZi44GKpk/view?usp=sharing</t>
  </si>
  <si>
    <t>https://drive.google.com/file/d/10qRQdZ7NqlHzGv24qqwYd8YJPRE7I7lE/view?usp=sharing</t>
  </si>
  <si>
    <t>https://drive.google.com/file/d/1Hn2euSY0SJyVKf2X0zMfjTmwpaCQs4el/view?usp=sharing</t>
  </si>
  <si>
    <t>https://drive.google.com/file/d/1LmwnfUeZKYBvNf0jH4NOH_bMt-hLhbto/view?usp=sharing</t>
  </si>
  <si>
    <t>https://drive.google.com/file/d/1Du6R8RcetHYBzWHXF-GWNJYHk7-h8fhl/view?usp=sharing</t>
  </si>
  <si>
    <t>https://drive.google.com/file/d/1yj3yZIU0Fa2RJY5zWCujkACepdOhVTzE/view?usp=sharing</t>
  </si>
  <si>
    <t>https://drive.google.com/file/d/1XLFLi1b68Bh8xLzcYO1tp_v-Ti-K6siE/view?usp=sharing</t>
  </si>
  <si>
    <t>https://drive.google.com/file/d/1f60-2jrs9Y2rRmG5-4zuZvS2qFQVA4md/view?usp=sharing</t>
  </si>
  <si>
    <t>https://drive.google.com/file/d/1ei2tqSA1pP8hMbGXaXxmS-YZt_ZJTGux/view?usp=sharing</t>
  </si>
  <si>
    <t>https://drive.google.com/file/d/1oW61FJiNEnSVYLajBJsAPxvipQSjdcJV/view?usp=sharing</t>
  </si>
  <si>
    <t>https://drive.google.com/file/d/1QMieR9MkN8e9Go8EbwJWPaCYDDmWPzsS/view?usp=sharing</t>
  </si>
  <si>
    <t>https://drive.google.com/file/d/14hwR_-GGRR_Bhx5mQ9NlE1z-G0SHxQk9/view?usp=sharing</t>
  </si>
  <si>
    <t>https://drive.google.com/file/d/1AqhDhAIkaj9d83S1zJMMOGLeTlQFwdix/view?usp=sharing</t>
  </si>
  <si>
    <t>https://drive.google.com/file/d/1k7IGBbkLV9YWdiryVi692BUDy0aBBWFY/view?usp=sharing</t>
  </si>
  <si>
    <t>https://drive.google.com/file/d/1RJ0V2j8EwvSIuyPGmRYMMREdz0WLwhWN/view?usp=sharing</t>
  </si>
  <si>
    <t>https://drive.google.com/file/d/1G6DEMxKkjE5gBgUOwOMtvui8tsDHpxXQ/view?usp=sharing</t>
  </si>
  <si>
    <t>https://drive.google.com/file/d/11h5UELRyfP07pn0hCw_NvAn5fZrwIN7z/view?usp=sharing</t>
  </si>
  <si>
    <t>https://drive.google.com/file/d/1cvnZCTLKMSahpgEctHduz2nwDIwMKR6E/view?usp=sharing</t>
  </si>
  <si>
    <t>https://drive.google.com/file/d/1Uo4W4SfEOs4xRNBS0gnJZco1MBOpcCrc/view?usp=sharing</t>
  </si>
  <si>
    <t>https://drive.google.com/file/d/11FODHZCsyyjwyEGpVCQ4jxvqIzD6E6De/view?usp=sharing</t>
  </si>
  <si>
    <t>https://drive.google.com/file/d/1swfLYBvyQcQJLmRqtgZLR7zY66nC2hu1/view?usp=sharing</t>
  </si>
  <si>
    <t>https://drive.google.com/file/d/1t7qUi0ToHJGIforZOrr5cCJ_bc5TRZy4/view?usp=sharing</t>
  </si>
  <si>
    <t>https://drive.google.com/file/d/1RV4GOSZk1roRqh6_Nx2BQvZXP3JPvW6H/view?usp=sharing</t>
  </si>
  <si>
    <t>https://drive.google.com/file/d/1bJNoVMnFEgu5XYznsQab3IppqbaMs4d1/view?usp=sharing</t>
  </si>
  <si>
    <t>https://drive.google.com/file/d/10nwkRxZm5cAjrxZpBUcoBwkR2xqFrzPM/view?usp=sharing</t>
  </si>
  <si>
    <t>https://drive.google.com/file/d/1QXYQt0htMYtypDIjmBITHLb_VIBA4TVY/view?usp=sharing</t>
  </si>
  <si>
    <t>https://drive.google.com/file/d/19zPG3XlVAr9k_qsG74Y20RTIupInsdlf/view?usp=sharing</t>
  </si>
  <si>
    <t>https://drive.google.com/file/d/1HbAVanvw3oAPLqhhlu3HjdH5vO7Eisww/view?usp=sharing</t>
  </si>
  <si>
    <t>https://drive.google.com/file/d/1UT4i_QA0kCzV7q1fE2879-3dOXJq8OEE/view?usp=sharing</t>
  </si>
  <si>
    <t>https://drive.google.com/file/d/1hj0BPHkUcDnOPYYqti6kiIoDfOf-9KV9/view?usp=sharing</t>
  </si>
  <si>
    <t>https://drive.google.com/file/d/1Nhboq6EuAo0elrpb4XmTnIppzIKjPwp7/view?usp=sharing</t>
  </si>
  <si>
    <t>https://drive.google.com/file/d/1ZxiM62ikYqU5EcSSOJYwGbFNgq8kzVKc/view?usp=sharing</t>
  </si>
  <si>
    <t>https://drive.google.com/file/d/191Bj2URrG4VkpVOJQAmV3-FkjPj8dY8n/view?usp=sharing</t>
  </si>
  <si>
    <t>https://drive.google.com/file/d/1cLOCyld1Fq5RTa57RjKQTgdWtfo8imTV/view?usp=sharing</t>
  </si>
  <si>
    <t>https://drive.google.com/file/d/1WrgJ5F0-GXlR6hP7G2ZJGzrLf739Bdnw/view?usp=sharing</t>
  </si>
  <si>
    <t>https://drive.google.com/file/d/1q1zQG0dV4z-ONPfcngc6_OfdpTGe1wPn/view?usp=sharing</t>
  </si>
  <si>
    <t>https://drive.google.com/file/d/1SGZAi3Y72oVogqbIAGnQ41UoiKuf8p1m/view?usp=sharing</t>
  </si>
  <si>
    <t>https://drive.google.com/file/d/1IZhHkP4qyg1xtxAVQq6OigoNrDyzWo3I/view?usp=sharing</t>
  </si>
  <si>
    <t>https://drive.google.com/file/d/19c4pd_3CWdwovCISA2nvLbmp8-x13PyA/view?usp=sharing</t>
  </si>
  <si>
    <t>https://drive.google.com/file/d/18E1dYPzBWcVxfpjTbcZEQwv1hpNbZmvY/view?usp=sharing</t>
  </si>
  <si>
    <t>https://drive.google.com/file/d/1RtQpU6BB_fwZOihYQtN9_f4soUM50R8Z/view?usp=sharing</t>
  </si>
  <si>
    <t>https://drive.google.com/file/d/1B-KXJcmvXlfWPVJAfVC90ukWuHSFfmwG/view?usp=sharing</t>
  </si>
  <si>
    <t>https://drive.google.com/file/d/1jmQS0mutt7CiHr9G4plIlt-9RFUTZR2_/view?usp=sharing</t>
  </si>
  <si>
    <t>https://drive.google.com/file/d/1RTDYs0rAtlXPeZafIDU6iZq2SyjndyOs/view?usp=sharing</t>
  </si>
  <si>
    <t>https://drive.google.com/file/d/1vqcJrfDyDrG9z25fSn3p7SLZlcBHvZ_T/view?usp=sharing</t>
  </si>
  <si>
    <t>https://drive.google.com/file/d/1LoIfqPHqsFy0cq8zaCRj8tBu1jKxvHRX/view?usp=sharing</t>
  </si>
  <si>
    <t>https://drive.google.com/file/d/1FMLLHNJjQIZodwG9Zpizy-P-ca5c0ZvF/view?usp=sharing</t>
  </si>
  <si>
    <t>https://drive.google.com/file/d/1OdwltGipNdU_WukCnFM2yK-yqMfTamq4/view?usp=sharing</t>
  </si>
  <si>
    <t>https://drive.google.com/file/d/1b4_oNmp6kOJCwbiDgQJzVWGww7YZ5O2z/view?usp=sharing</t>
  </si>
  <si>
    <t>https://drive.google.com/file/d/1VVE5CBpea8yZ6DmwOtL2_51DkOyVO5Ev/view?usp=sharing</t>
  </si>
  <si>
    <t>https://drive.google.com/file/d/1-DY3UHQhoJFxsYuU5zfZi4ZhcgqqgUHV/view?usp=sharing</t>
  </si>
  <si>
    <t>https://drive.google.com/file/d/1AsjBQnnvBgcE6WfPFsNCfjE6qmXyLPz2/view?usp=sharing</t>
  </si>
  <si>
    <t>https://drive.google.com/file/d/1BU0CnxkESJi6U1OwUxqYm73qyhDoy_cd/view?usp=sharing</t>
  </si>
  <si>
    <t>https://drive.google.com/file/d/1JkiEYU24HR5MtZe23whntG3_Y_eDTjVU/view?usp=sharing</t>
  </si>
  <si>
    <t>https://drive.google.com/file/d/1th4lBasMG5zT3xVKGbnh4KFl9I5yvdcZ/view?usp=sharing</t>
  </si>
  <si>
    <t>https://drive.google.com/file/d/1jO0wHf-anmBbDoke6N8bOMLXhHXh8wOT/view?usp=sharing</t>
  </si>
  <si>
    <t>https://drive.google.com/file/d/1DzJpJv7Qz0SbRu8FJG_I35rYi-pzO8Wn/view?usp=sharing</t>
  </si>
  <si>
    <t>https://drive.google.com/file/d/15XVxFzLs1WY6QTHzyz_ASY5TfLkmLWtd/view?usp=sharing</t>
  </si>
  <si>
    <t>https://drive.google.com/file/d/1xFRWpoFxKVqGadR4JalCk7JuimD0jDuT/view?usp=sharing</t>
  </si>
  <si>
    <t>https://drive.google.com/file/d/18X8_Ofkl_XNCmbvF0HtQLlO6ESvrv0_T/view?usp=sharing</t>
  </si>
  <si>
    <t>https://drive.google.com/file/d/1KfzVDAjmSm4bRor4vttDELIavePMBKTh/view?usp=sharing</t>
  </si>
  <si>
    <t>https://drive.google.com/file/d/1C0EvpTQIn_WA9I2NxiK79rQC_MeXd-9e/view?usp=sharing</t>
  </si>
  <si>
    <t>https://drive.google.com/file/d/1BiD24xam92PJ1YLHmpe2gEqyKwAp2fjt/view?usp=sharing</t>
  </si>
  <si>
    <t>https://drive.google.com/file/d/1p1ydghpevftf54_yksta37pvgVz7tbfb/view?usp=sharing</t>
  </si>
  <si>
    <t>https://drive.google.com/file/d/1TRA1HUBss0uQgtY_ApOMZmYE3rrKqp6j/view?usp=sharing</t>
  </si>
  <si>
    <t>https://drive.google.com/file/d/1Wx6hQXRytDEp9Mwk5_D-z3gB30nXhqR0/view?usp=sharing</t>
  </si>
  <si>
    <t>https://drive.google.com/file/d/1UbwXayC9rsx01bzentnKmgbleSw7b6J4/view?usp=sharing</t>
  </si>
  <si>
    <t>https://drive.google.com/file/d/1hvms1NsPcyIDsL0ni7qqPLGBrgi4BKSn/view?usp=sharing</t>
  </si>
  <si>
    <t>https://drive.google.com/file/d/1L7iZmhDv67hCwGz1UazA-0Pdj82XfL0-/view?usp=sharing</t>
  </si>
  <si>
    <t>https://drive.google.com/file/d/1unNVqOwo_Gwtrw4Veiubjr9SjldkHw7b/view?usp=sharing</t>
  </si>
  <si>
    <t>https://drive.google.com/file/d/1RdmPNcXc9-HzcAk5S9edHANTb-Hiav6_/view?usp=sharing</t>
  </si>
  <si>
    <t>https://drive.google.com/file/d/1--tU-wVezeDq11z5lgNg56RvfqcPTzS3/view?usp=sharing</t>
  </si>
  <si>
    <t xml:space="preserve">sin remuneracion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</si>
</sst>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9c4pd_3CWdwovCISA2nvLbmp8-x13PyA/view?usp=sharing" TargetMode="External"/><Relationship Id="rId13" Type="http://schemas.openxmlformats.org/officeDocument/2006/relationships/hyperlink" Target="https://drive.google.com/file/d/1RTDYs0rAtlXPeZafIDU6iZq2SyjndyOs/view?usp=sharing" TargetMode="External"/><Relationship Id="rId18" Type="http://schemas.openxmlformats.org/officeDocument/2006/relationships/hyperlink" Target="https://drive.google.com/file/d/1b4_oNmp6kOJCwbiDgQJzVWGww7YZ5O2z/view?usp=sharing" TargetMode="External"/><Relationship Id="rId26" Type="http://schemas.openxmlformats.org/officeDocument/2006/relationships/hyperlink" Target="https://drive.google.com/file/d/1DzJpJv7Qz0SbRu8FJG_I35rYi-pzO8Wn/view?usp=sharing" TargetMode="External"/><Relationship Id="rId39" Type="http://schemas.openxmlformats.org/officeDocument/2006/relationships/hyperlink" Target="https://drive.google.com/file/d/1unNVqOwo_Gwtrw4Veiubjr9SjldkHw7b/view?usp=sharing" TargetMode="External"/><Relationship Id="rId3" Type="http://schemas.openxmlformats.org/officeDocument/2006/relationships/hyperlink" Target="https://drive.google.com/file/d/1XLFLi1b68Bh8xLzcYO1tp_v-Ti-K6siE/view?usp=sharing" TargetMode="External"/><Relationship Id="rId21" Type="http://schemas.openxmlformats.org/officeDocument/2006/relationships/hyperlink" Target="https://drive.google.com/file/d/1AsjBQnnvBgcE6WfPFsNCfjE6qmXyLPz2/view?usp=sharing" TargetMode="External"/><Relationship Id="rId34" Type="http://schemas.openxmlformats.org/officeDocument/2006/relationships/hyperlink" Target="https://drive.google.com/file/d/1TRA1HUBss0uQgtY_ApOMZmYE3rrKqp6j/view?usp=sharing" TargetMode="External"/><Relationship Id="rId7" Type="http://schemas.openxmlformats.org/officeDocument/2006/relationships/hyperlink" Target="https://drive.google.com/file/d/1IZhHkP4qyg1xtxAVQq6OigoNrDyzWo3I/view?usp=sharing" TargetMode="External"/><Relationship Id="rId12" Type="http://schemas.openxmlformats.org/officeDocument/2006/relationships/hyperlink" Target="https://drive.google.com/file/d/1jmQS0mutt7CiHr9G4plIlt-9RFUTZR2_/view?usp=sharing" TargetMode="External"/><Relationship Id="rId17" Type="http://schemas.openxmlformats.org/officeDocument/2006/relationships/hyperlink" Target="https://drive.google.com/file/d/1OdwltGipNdU_WukCnFM2yK-yqMfTamq4/view?usp=sharing" TargetMode="External"/><Relationship Id="rId25" Type="http://schemas.openxmlformats.org/officeDocument/2006/relationships/hyperlink" Target="https://drive.google.com/file/d/1jO0wHf-anmBbDoke6N8bOMLXhHXh8wOT/view?usp=sharing" TargetMode="External"/><Relationship Id="rId33" Type="http://schemas.openxmlformats.org/officeDocument/2006/relationships/hyperlink" Target="https://drive.google.com/file/d/1p1ydghpevftf54_yksta37pvgVz7tbfb/view?usp=sharing" TargetMode="External"/><Relationship Id="rId38" Type="http://schemas.openxmlformats.org/officeDocument/2006/relationships/hyperlink" Target="https://drive.google.com/file/d/1L7iZmhDv67hCwGz1UazA-0Pdj82XfL0-/view?usp=sharing" TargetMode="External"/><Relationship Id="rId2" Type="http://schemas.openxmlformats.org/officeDocument/2006/relationships/hyperlink" Target="https://drive.google.com/file/d/1sLIToCMGqBkY--7BTFQaT9A1mF_oAS15/view?usp=sharing" TargetMode="External"/><Relationship Id="rId16" Type="http://schemas.openxmlformats.org/officeDocument/2006/relationships/hyperlink" Target="https://drive.google.com/file/d/1FMLLHNJjQIZodwG9Zpizy-P-ca5c0ZvF/view?usp=sharing" TargetMode="External"/><Relationship Id="rId20" Type="http://schemas.openxmlformats.org/officeDocument/2006/relationships/hyperlink" Target="https://drive.google.com/file/d/1-DY3UHQhoJFxsYuU5zfZi4ZhcgqqgUHV/view?usp=sharing" TargetMode="External"/><Relationship Id="rId29" Type="http://schemas.openxmlformats.org/officeDocument/2006/relationships/hyperlink" Target="https://drive.google.com/file/d/18X8_Ofkl_XNCmbvF0HtQLlO6ESvrv0_T/view?usp=sharing" TargetMode="External"/><Relationship Id="rId41" Type="http://schemas.openxmlformats.org/officeDocument/2006/relationships/hyperlink" Target="https://drive.google.com/file/d/1--tU-wVezeDq11z5lgNg56RvfqcPTzS3/view?usp=sharing" TargetMode="External"/><Relationship Id="rId1" Type="http://schemas.openxmlformats.org/officeDocument/2006/relationships/hyperlink" Target="https://drive.google.com/file/d/1Oto23OmnXcV-pQyd2dR9TGyK2PuIzVhB/view?usp=sharing" TargetMode="External"/><Relationship Id="rId6" Type="http://schemas.openxmlformats.org/officeDocument/2006/relationships/hyperlink" Target="https://drive.google.com/file/d/1SGZAi3Y72oVogqbIAGnQ41UoiKuf8p1m/view?usp=sharing" TargetMode="External"/><Relationship Id="rId11" Type="http://schemas.openxmlformats.org/officeDocument/2006/relationships/hyperlink" Target="https://drive.google.com/file/d/1B-KXJcmvXlfWPVJAfVC90ukWuHSFfmwG/view?usp=sharing" TargetMode="External"/><Relationship Id="rId24" Type="http://schemas.openxmlformats.org/officeDocument/2006/relationships/hyperlink" Target="https://drive.google.com/file/d/1th4lBasMG5zT3xVKGbnh4KFl9I5yvdcZ/view?usp=sharing" TargetMode="External"/><Relationship Id="rId32" Type="http://schemas.openxmlformats.org/officeDocument/2006/relationships/hyperlink" Target="https://drive.google.com/file/d/1BiD24xam92PJ1YLHmpe2gEqyKwAp2fjt/view?usp=sharing" TargetMode="External"/><Relationship Id="rId37" Type="http://schemas.openxmlformats.org/officeDocument/2006/relationships/hyperlink" Target="https://drive.google.com/file/d/1hvms1NsPcyIDsL0ni7qqPLGBrgi4BKSn/view?usp=sharing" TargetMode="External"/><Relationship Id="rId40" Type="http://schemas.openxmlformats.org/officeDocument/2006/relationships/hyperlink" Target="https://drive.google.com/file/d/1RdmPNcXc9-HzcAk5S9edHANTb-Hiav6_/view?usp=sharing" TargetMode="External"/><Relationship Id="rId5" Type="http://schemas.openxmlformats.org/officeDocument/2006/relationships/hyperlink" Target="https://drive.google.com/file/d/1q1zQG0dV4z-ONPfcngc6_OfdpTGe1wPn/view?usp=sharing" TargetMode="External"/><Relationship Id="rId15" Type="http://schemas.openxmlformats.org/officeDocument/2006/relationships/hyperlink" Target="https://drive.google.com/file/d/1LoIfqPHqsFy0cq8zaCRj8tBu1jKxvHRX/view?usp=sharing" TargetMode="External"/><Relationship Id="rId23" Type="http://schemas.openxmlformats.org/officeDocument/2006/relationships/hyperlink" Target="https://drive.google.com/file/d/1JkiEYU24HR5MtZe23whntG3_Y_eDTjVU/view?usp=sharing" TargetMode="External"/><Relationship Id="rId28" Type="http://schemas.openxmlformats.org/officeDocument/2006/relationships/hyperlink" Target="https://drive.google.com/file/d/1xFRWpoFxKVqGadR4JalCk7JuimD0jDuT/view?usp=sharing" TargetMode="External"/><Relationship Id="rId36" Type="http://schemas.openxmlformats.org/officeDocument/2006/relationships/hyperlink" Target="https://drive.google.com/file/d/1UbwXayC9rsx01bzentnKmgbleSw7b6J4/view?usp=sharing" TargetMode="External"/><Relationship Id="rId10" Type="http://schemas.openxmlformats.org/officeDocument/2006/relationships/hyperlink" Target="https://drive.google.com/file/d/1RtQpU6BB_fwZOihYQtN9_f4soUM50R8Z/view?usp=sharing" TargetMode="External"/><Relationship Id="rId19" Type="http://schemas.openxmlformats.org/officeDocument/2006/relationships/hyperlink" Target="https://drive.google.com/file/d/1VVE5CBpea8yZ6DmwOtL2_51DkOyVO5Ev/view?usp=sharing" TargetMode="External"/><Relationship Id="rId31" Type="http://schemas.openxmlformats.org/officeDocument/2006/relationships/hyperlink" Target="https://drive.google.com/file/d/1C0EvpTQIn_WA9I2NxiK79rQC_MeXd-9e/view?usp=sharing" TargetMode="External"/><Relationship Id="rId4" Type="http://schemas.openxmlformats.org/officeDocument/2006/relationships/hyperlink" Target="https://drive.google.com/file/d/19zPG3XlVAr9k_qsG74Y20RTIupInsdlf/view?usp=sharing" TargetMode="External"/><Relationship Id="rId9" Type="http://schemas.openxmlformats.org/officeDocument/2006/relationships/hyperlink" Target="https://drive.google.com/file/d/18E1dYPzBWcVxfpjTbcZEQwv1hpNbZmvY/view?usp=sharing" TargetMode="External"/><Relationship Id="rId14" Type="http://schemas.openxmlformats.org/officeDocument/2006/relationships/hyperlink" Target="https://drive.google.com/file/d/1vqcJrfDyDrG9z25fSn3p7SLZlcBHvZ_T/view?usp=sharing" TargetMode="External"/><Relationship Id="rId22" Type="http://schemas.openxmlformats.org/officeDocument/2006/relationships/hyperlink" Target="https://drive.google.com/file/d/1BU0CnxkESJi6U1OwUxqYm73qyhDoy_cd/view?usp=sharing" TargetMode="External"/><Relationship Id="rId27" Type="http://schemas.openxmlformats.org/officeDocument/2006/relationships/hyperlink" Target="https://drive.google.com/file/d/15XVxFzLs1WY6QTHzyz_ASY5TfLkmLWtd/view?usp=sharing" TargetMode="External"/><Relationship Id="rId30" Type="http://schemas.openxmlformats.org/officeDocument/2006/relationships/hyperlink" Target="https://drive.google.com/file/d/1KfzVDAjmSm4bRor4vttDELIavePMBKTh/view?usp=sharing" TargetMode="External"/><Relationship Id="rId35" Type="http://schemas.openxmlformats.org/officeDocument/2006/relationships/hyperlink" Target="https://drive.google.com/file/d/1Wx6hQXRytDEp9Mwk5_D-z3gB30nXhqR0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1"/>
  <sheetViews>
    <sheetView tabSelected="1" topLeftCell="O2" workbookViewId="0">
      <selection activeCell="S10" sqref="S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84.28515625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66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3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8</v>
      </c>
      <c r="M4" t="s">
        <v>8</v>
      </c>
      <c r="N4" t="s">
        <v>11</v>
      </c>
      <c r="O4" t="s">
        <v>12</v>
      </c>
      <c r="P4" t="s">
        <v>12</v>
      </c>
      <c r="Q4" t="s">
        <v>12</v>
      </c>
      <c r="R4" t="s">
        <v>12</v>
      </c>
      <c r="S4" t="s">
        <v>11</v>
      </c>
      <c r="T4" t="s">
        <v>10</v>
      </c>
      <c r="U4" t="s">
        <v>11</v>
      </c>
      <c r="V4" t="s">
        <v>13</v>
      </c>
      <c r="W4" t="s">
        <v>14</v>
      </c>
    </row>
    <row r="5" spans="1:2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</row>
    <row r="6" spans="1:23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</row>
    <row r="8" spans="1:23" x14ac:dyDescent="0.25">
      <c r="A8">
        <v>2026</v>
      </c>
      <c r="B8" s="2">
        <v>46023</v>
      </c>
      <c r="C8" s="2">
        <v>46112</v>
      </c>
      <c r="D8" t="s">
        <v>63</v>
      </c>
      <c r="E8">
        <v>121001</v>
      </c>
      <c r="F8" t="s">
        <v>67</v>
      </c>
      <c r="G8" t="s">
        <v>68</v>
      </c>
      <c r="H8" t="s">
        <v>69</v>
      </c>
      <c r="I8" t="s">
        <v>64</v>
      </c>
      <c r="J8" t="s">
        <v>70</v>
      </c>
      <c r="K8" s="3" t="s">
        <v>425</v>
      </c>
      <c r="L8" s="2">
        <v>46023</v>
      </c>
      <c r="M8" s="2">
        <v>46387</v>
      </c>
      <c r="N8" t="s">
        <v>71</v>
      </c>
      <c r="O8">
        <v>9451.2000000000007</v>
      </c>
      <c r="P8">
        <v>9451.2000000000007</v>
      </c>
      <c r="Q8">
        <v>9451.2000000000007</v>
      </c>
      <c r="R8">
        <f t="shared" ref="R8:R29" si="0">Q8*12</f>
        <v>113414.40000000001</v>
      </c>
      <c r="S8" t="s">
        <v>82</v>
      </c>
      <c r="T8" s="3" t="s">
        <v>198</v>
      </c>
      <c r="U8" t="s">
        <v>197</v>
      </c>
      <c r="V8" s="2">
        <v>46112</v>
      </c>
    </row>
    <row r="9" spans="1:23" x14ac:dyDescent="0.25">
      <c r="A9">
        <v>2026</v>
      </c>
      <c r="B9" s="2">
        <v>46023</v>
      </c>
      <c r="C9" s="2">
        <v>46112</v>
      </c>
      <c r="D9" t="s">
        <v>63</v>
      </c>
      <c r="E9">
        <v>121001</v>
      </c>
      <c r="F9" t="s">
        <v>72</v>
      </c>
      <c r="G9" t="s">
        <v>73</v>
      </c>
      <c r="H9" t="s">
        <v>74</v>
      </c>
      <c r="I9" t="s">
        <v>64</v>
      </c>
      <c r="J9" t="s">
        <v>75</v>
      </c>
      <c r="K9" s="3" t="s">
        <v>426</v>
      </c>
      <c r="L9" s="2">
        <v>46023</v>
      </c>
      <c r="M9" s="2">
        <v>46387</v>
      </c>
      <c r="N9" t="s">
        <v>76</v>
      </c>
      <c r="O9">
        <v>9451.2000000000007</v>
      </c>
      <c r="P9">
        <v>9451.2000000000007</v>
      </c>
      <c r="Q9">
        <v>9451.2000000000007</v>
      </c>
      <c r="R9">
        <f t="shared" si="0"/>
        <v>113414.40000000001</v>
      </c>
      <c r="S9" t="s">
        <v>82</v>
      </c>
      <c r="T9" s="3" t="s">
        <v>198</v>
      </c>
      <c r="U9" t="s">
        <v>197</v>
      </c>
      <c r="V9" s="2">
        <v>46112</v>
      </c>
    </row>
    <row r="10" spans="1:23" x14ac:dyDescent="0.25">
      <c r="A10">
        <v>2026</v>
      </c>
      <c r="B10" s="2">
        <v>46023</v>
      </c>
      <c r="C10" s="2">
        <v>46112</v>
      </c>
      <c r="D10" t="s">
        <v>63</v>
      </c>
      <c r="E10">
        <v>121001</v>
      </c>
      <c r="F10" t="s">
        <v>77</v>
      </c>
      <c r="G10" t="s">
        <v>78</v>
      </c>
      <c r="H10" t="s">
        <v>79</v>
      </c>
      <c r="I10" t="s">
        <v>64</v>
      </c>
      <c r="J10" t="s">
        <v>80</v>
      </c>
      <c r="K10" s="3" t="s">
        <v>427</v>
      </c>
      <c r="L10" s="2">
        <v>46023</v>
      </c>
      <c r="M10" s="2">
        <v>46387</v>
      </c>
      <c r="N10" t="s">
        <v>81</v>
      </c>
      <c r="O10">
        <v>22000</v>
      </c>
      <c r="P10">
        <v>22000</v>
      </c>
      <c r="Q10">
        <v>22000</v>
      </c>
      <c r="R10">
        <f t="shared" si="0"/>
        <v>264000</v>
      </c>
      <c r="S10" t="s">
        <v>83</v>
      </c>
      <c r="T10" s="3" t="s">
        <v>198</v>
      </c>
      <c r="U10" t="s">
        <v>197</v>
      </c>
      <c r="V10" s="2">
        <v>46112</v>
      </c>
    </row>
    <row r="11" spans="1:23" x14ac:dyDescent="0.25">
      <c r="A11">
        <v>2026</v>
      </c>
      <c r="B11" s="2">
        <v>46023</v>
      </c>
      <c r="C11" s="2">
        <v>46112</v>
      </c>
      <c r="D11" t="s">
        <v>63</v>
      </c>
      <c r="E11">
        <v>121001</v>
      </c>
      <c r="F11" t="s">
        <v>84</v>
      </c>
      <c r="G11" t="s">
        <v>85</v>
      </c>
      <c r="H11" t="s">
        <v>86</v>
      </c>
      <c r="I11" t="s">
        <v>64</v>
      </c>
      <c r="J11" t="s">
        <v>87</v>
      </c>
      <c r="K11" s="3" t="s">
        <v>428</v>
      </c>
      <c r="L11" s="2">
        <v>46023</v>
      </c>
      <c r="M11" s="2">
        <v>46387</v>
      </c>
      <c r="N11" t="s">
        <v>88</v>
      </c>
      <c r="O11">
        <v>9981</v>
      </c>
      <c r="P11">
        <v>9981</v>
      </c>
      <c r="Q11">
        <v>9981</v>
      </c>
      <c r="R11">
        <f t="shared" si="0"/>
        <v>119772</v>
      </c>
      <c r="S11" t="s">
        <v>89</v>
      </c>
      <c r="T11" s="3" t="s">
        <v>198</v>
      </c>
      <c r="U11" t="s">
        <v>197</v>
      </c>
      <c r="V11" s="2">
        <v>46112</v>
      </c>
    </row>
    <row r="12" spans="1:23" x14ac:dyDescent="0.25">
      <c r="A12">
        <v>2026</v>
      </c>
      <c r="B12" s="2">
        <v>46023</v>
      </c>
      <c r="C12" s="2">
        <v>46112</v>
      </c>
      <c r="D12" t="s">
        <v>63</v>
      </c>
      <c r="E12">
        <v>121001</v>
      </c>
      <c r="F12" t="s">
        <v>90</v>
      </c>
      <c r="G12" t="s">
        <v>91</v>
      </c>
      <c r="H12" t="s">
        <v>92</v>
      </c>
      <c r="I12" t="s">
        <v>65</v>
      </c>
      <c r="J12" t="s">
        <v>93</v>
      </c>
      <c r="K12" s="3" t="s">
        <v>429</v>
      </c>
      <c r="L12" s="2">
        <v>46023</v>
      </c>
      <c r="M12" s="2">
        <v>46387</v>
      </c>
      <c r="N12" t="s">
        <v>94</v>
      </c>
      <c r="O12">
        <v>9451.2000000000007</v>
      </c>
      <c r="P12">
        <v>9451.2000000000007</v>
      </c>
      <c r="Q12">
        <v>9451.2000000000007</v>
      </c>
      <c r="R12">
        <f t="shared" si="0"/>
        <v>113414.40000000001</v>
      </c>
      <c r="S12" t="s">
        <v>82</v>
      </c>
      <c r="T12" s="3" t="s">
        <v>198</v>
      </c>
      <c r="U12" t="s">
        <v>197</v>
      </c>
      <c r="V12" s="2">
        <v>46112</v>
      </c>
    </row>
    <row r="13" spans="1:23" x14ac:dyDescent="0.25">
      <c r="A13">
        <v>2026</v>
      </c>
      <c r="B13" s="2">
        <v>46023</v>
      </c>
      <c r="C13" s="2">
        <v>46112</v>
      </c>
      <c r="D13" t="s">
        <v>63</v>
      </c>
      <c r="E13">
        <v>121001</v>
      </c>
      <c r="F13" t="s">
        <v>95</v>
      </c>
      <c r="G13" t="s">
        <v>96</v>
      </c>
      <c r="H13" t="s">
        <v>97</v>
      </c>
      <c r="I13" t="s">
        <v>65</v>
      </c>
      <c r="J13" t="s">
        <v>98</v>
      </c>
      <c r="K13" s="3" t="s">
        <v>430</v>
      </c>
      <c r="L13" s="2">
        <v>46023</v>
      </c>
      <c r="M13" s="2">
        <v>46387</v>
      </c>
      <c r="N13" t="s">
        <v>99</v>
      </c>
      <c r="O13">
        <v>9451.2000000000007</v>
      </c>
      <c r="P13">
        <v>9451.2000000000007</v>
      </c>
      <c r="Q13">
        <v>9451.2000000000007</v>
      </c>
      <c r="R13">
        <f t="shared" si="0"/>
        <v>113414.40000000001</v>
      </c>
      <c r="S13" t="s">
        <v>82</v>
      </c>
      <c r="T13" s="3" t="s">
        <v>198</v>
      </c>
      <c r="U13" t="s">
        <v>197</v>
      </c>
      <c r="V13" s="2">
        <v>46112</v>
      </c>
    </row>
    <row r="14" spans="1:23" x14ac:dyDescent="0.25">
      <c r="A14">
        <v>2026</v>
      </c>
      <c r="B14" s="2">
        <v>46023</v>
      </c>
      <c r="C14" s="2">
        <v>46112</v>
      </c>
      <c r="D14" t="s">
        <v>63</v>
      </c>
      <c r="E14">
        <v>121001</v>
      </c>
      <c r="F14" t="s">
        <v>100</v>
      </c>
      <c r="G14" t="s">
        <v>101</v>
      </c>
      <c r="H14" t="s">
        <v>102</v>
      </c>
      <c r="I14" t="s">
        <v>65</v>
      </c>
      <c r="J14" t="s">
        <v>103</v>
      </c>
      <c r="K14" s="3" t="s">
        <v>431</v>
      </c>
      <c r="L14" s="2">
        <v>46023</v>
      </c>
      <c r="M14" s="2">
        <v>46387</v>
      </c>
      <c r="N14" t="s">
        <v>104</v>
      </c>
      <c r="O14">
        <v>9451.2000000000007</v>
      </c>
      <c r="P14">
        <v>9451.2000000000007</v>
      </c>
      <c r="Q14">
        <v>9451.2000000000007</v>
      </c>
      <c r="R14">
        <v>131414.39999999999</v>
      </c>
      <c r="S14" t="s">
        <v>105</v>
      </c>
      <c r="T14" s="3" t="s">
        <v>198</v>
      </c>
      <c r="U14" t="s">
        <v>197</v>
      </c>
      <c r="V14" s="2">
        <v>46112</v>
      </c>
    </row>
    <row r="15" spans="1:23" x14ac:dyDescent="0.25">
      <c r="A15">
        <v>2026</v>
      </c>
      <c r="B15" s="2">
        <v>46023</v>
      </c>
      <c r="C15" s="2">
        <v>46112</v>
      </c>
      <c r="D15" t="s">
        <v>63</v>
      </c>
      <c r="E15">
        <v>121001</v>
      </c>
      <c r="F15" t="s">
        <v>201</v>
      </c>
      <c r="G15" t="s">
        <v>202</v>
      </c>
      <c r="H15" t="s">
        <v>203</v>
      </c>
      <c r="I15" t="s">
        <v>64</v>
      </c>
      <c r="J15" t="s">
        <v>199</v>
      </c>
      <c r="K15" s="3" t="s">
        <v>432</v>
      </c>
      <c r="L15" s="2">
        <v>46023</v>
      </c>
      <c r="M15" s="2">
        <v>46387</v>
      </c>
      <c r="N15" t="s">
        <v>200</v>
      </c>
      <c r="O15">
        <v>9451.2000000000007</v>
      </c>
      <c r="P15">
        <v>9451.2000000000007</v>
      </c>
      <c r="Q15">
        <v>9451.2000000000007</v>
      </c>
      <c r="R15">
        <f t="shared" si="0"/>
        <v>113414.40000000001</v>
      </c>
      <c r="S15" t="s">
        <v>82</v>
      </c>
      <c r="T15" s="3" t="s">
        <v>198</v>
      </c>
      <c r="U15" t="s">
        <v>197</v>
      </c>
      <c r="V15" s="2">
        <v>46112</v>
      </c>
    </row>
    <row r="16" spans="1:23" x14ac:dyDescent="0.25">
      <c r="A16">
        <v>2026</v>
      </c>
      <c r="B16" s="2">
        <v>46023</v>
      </c>
      <c r="C16" s="2">
        <v>46112</v>
      </c>
      <c r="D16" t="s">
        <v>63</v>
      </c>
      <c r="E16">
        <v>121001</v>
      </c>
      <c r="F16" t="s">
        <v>204</v>
      </c>
      <c r="G16" t="s">
        <v>122</v>
      </c>
      <c r="H16" t="s">
        <v>85</v>
      </c>
      <c r="I16" t="s">
        <v>64</v>
      </c>
      <c r="J16" t="s">
        <v>205</v>
      </c>
      <c r="K16" s="3" t="s">
        <v>433</v>
      </c>
      <c r="L16" s="2">
        <v>46023</v>
      </c>
      <c r="M16" s="2">
        <v>46387</v>
      </c>
      <c r="N16" t="s">
        <v>206</v>
      </c>
      <c r="O16">
        <v>17451</v>
      </c>
      <c r="P16">
        <v>17451</v>
      </c>
      <c r="Q16">
        <v>17451</v>
      </c>
      <c r="R16">
        <f t="shared" si="0"/>
        <v>209412</v>
      </c>
      <c r="S16" t="s">
        <v>207</v>
      </c>
      <c r="T16" s="3" t="s">
        <v>198</v>
      </c>
      <c r="U16" t="s">
        <v>197</v>
      </c>
      <c r="V16" s="2">
        <v>46112</v>
      </c>
    </row>
    <row r="17" spans="1:22" x14ac:dyDescent="0.25">
      <c r="A17">
        <v>2026</v>
      </c>
      <c r="B17" s="2">
        <v>46023</v>
      </c>
      <c r="C17" s="2">
        <v>46112</v>
      </c>
      <c r="D17" t="s">
        <v>63</v>
      </c>
      <c r="E17">
        <v>121001</v>
      </c>
      <c r="F17" t="s">
        <v>208</v>
      </c>
      <c r="G17" t="s">
        <v>160</v>
      </c>
      <c r="H17" t="s">
        <v>209</v>
      </c>
      <c r="I17" t="s">
        <v>64</v>
      </c>
      <c r="J17" t="s">
        <v>210</v>
      </c>
      <c r="K17" s="3" t="s">
        <v>434</v>
      </c>
      <c r="L17" s="2">
        <v>46023</v>
      </c>
      <c r="M17" s="2">
        <v>46387</v>
      </c>
      <c r="N17" t="s">
        <v>211</v>
      </c>
      <c r="O17">
        <v>17000</v>
      </c>
      <c r="P17">
        <v>17000</v>
      </c>
      <c r="Q17">
        <v>17000</v>
      </c>
      <c r="R17">
        <f t="shared" si="0"/>
        <v>204000</v>
      </c>
      <c r="S17" t="s">
        <v>116</v>
      </c>
      <c r="T17" s="3" t="s">
        <v>198</v>
      </c>
      <c r="U17" t="s">
        <v>197</v>
      </c>
      <c r="V17" s="2">
        <v>46112</v>
      </c>
    </row>
    <row r="18" spans="1:22" x14ac:dyDescent="0.25">
      <c r="A18">
        <v>2026</v>
      </c>
      <c r="B18" s="2">
        <v>46023</v>
      </c>
      <c r="C18" s="2">
        <v>46112</v>
      </c>
      <c r="D18" t="s">
        <v>63</v>
      </c>
      <c r="E18">
        <v>121001</v>
      </c>
      <c r="F18" t="s">
        <v>106</v>
      </c>
      <c r="G18" t="s">
        <v>107</v>
      </c>
      <c r="H18" t="s">
        <v>108</v>
      </c>
      <c r="I18" t="s">
        <v>64</v>
      </c>
      <c r="J18" t="s">
        <v>109</v>
      </c>
      <c r="K18" s="3" t="s">
        <v>435</v>
      </c>
      <c r="L18" s="2">
        <v>46023</v>
      </c>
      <c r="M18" s="2">
        <v>46387</v>
      </c>
      <c r="N18" t="s">
        <v>110</v>
      </c>
      <c r="O18">
        <v>13702.67</v>
      </c>
      <c r="P18">
        <v>13702.67</v>
      </c>
      <c r="Q18">
        <v>13702.67</v>
      </c>
      <c r="R18">
        <f t="shared" si="0"/>
        <v>164432.04</v>
      </c>
      <c r="S18" t="s">
        <v>111</v>
      </c>
      <c r="T18" s="3" t="s">
        <v>198</v>
      </c>
      <c r="U18" t="s">
        <v>197</v>
      </c>
      <c r="V18" s="2">
        <v>46112</v>
      </c>
    </row>
    <row r="19" spans="1:22" x14ac:dyDescent="0.25">
      <c r="A19">
        <v>2026</v>
      </c>
      <c r="B19" s="2">
        <v>46023</v>
      </c>
      <c r="C19" s="2">
        <v>46112</v>
      </c>
      <c r="D19" t="s">
        <v>63</v>
      </c>
      <c r="E19">
        <v>121001</v>
      </c>
      <c r="F19" t="s">
        <v>112</v>
      </c>
      <c r="G19" t="s">
        <v>113</v>
      </c>
      <c r="H19" t="s">
        <v>91</v>
      </c>
      <c r="I19" t="s">
        <v>64</v>
      </c>
      <c r="J19" t="s">
        <v>114</v>
      </c>
      <c r="K19" s="3" t="s">
        <v>436</v>
      </c>
      <c r="L19" s="2">
        <v>46023</v>
      </c>
      <c r="M19" s="2">
        <v>46387</v>
      </c>
      <c r="N19" t="s">
        <v>115</v>
      </c>
      <c r="O19">
        <v>17000</v>
      </c>
      <c r="P19">
        <v>17000</v>
      </c>
      <c r="Q19">
        <v>17000</v>
      </c>
      <c r="R19">
        <f t="shared" si="0"/>
        <v>204000</v>
      </c>
      <c r="S19" t="s">
        <v>116</v>
      </c>
      <c r="T19" s="3" t="s">
        <v>198</v>
      </c>
      <c r="U19" t="s">
        <v>197</v>
      </c>
      <c r="V19" s="2">
        <v>46112</v>
      </c>
    </row>
    <row r="20" spans="1:22" x14ac:dyDescent="0.25">
      <c r="A20">
        <v>2026</v>
      </c>
      <c r="B20" s="2">
        <v>46023</v>
      </c>
      <c r="C20" s="2">
        <v>46112</v>
      </c>
      <c r="D20" t="s">
        <v>63</v>
      </c>
      <c r="E20">
        <v>121001</v>
      </c>
      <c r="F20" t="s">
        <v>117</v>
      </c>
      <c r="G20" t="s">
        <v>118</v>
      </c>
      <c r="I20" t="s">
        <v>64</v>
      </c>
      <c r="J20" t="s">
        <v>119</v>
      </c>
      <c r="K20" s="3" t="s">
        <v>437</v>
      </c>
      <c r="L20" s="2">
        <v>46023</v>
      </c>
      <c r="M20" s="2">
        <v>46387</v>
      </c>
      <c r="N20" t="s">
        <v>110</v>
      </c>
      <c r="O20">
        <v>13702.67</v>
      </c>
      <c r="P20">
        <v>13702.67</v>
      </c>
      <c r="Q20">
        <v>13702.67</v>
      </c>
      <c r="R20">
        <f t="shared" si="0"/>
        <v>164432.04</v>
      </c>
      <c r="S20" t="s">
        <v>111</v>
      </c>
      <c r="T20" s="3" t="s">
        <v>198</v>
      </c>
      <c r="U20" t="s">
        <v>197</v>
      </c>
      <c r="V20" s="2">
        <v>46112</v>
      </c>
    </row>
    <row r="21" spans="1:22" x14ac:dyDescent="0.25">
      <c r="A21">
        <v>2026</v>
      </c>
      <c r="B21" s="2">
        <v>46023</v>
      </c>
      <c r="C21" s="2">
        <v>46112</v>
      </c>
      <c r="D21" t="s">
        <v>63</v>
      </c>
      <c r="E21">
        <v>121001</v>
      </c>
      <c r="F21" t="s">
        <v>212</v>
      </c>
      <c r="G21" t="s">
        <v>73</v>
      </c>
      <c r="H21" t="s">
        <v>213</v>
      </c>
      <c r="I21" t="s">
        <v>64</v>
      </c>
      <c r="J21" t="s">
        <v>214</v>
      </c>
      <c r="K21" s="3" t="s">
        <v>438</v>
      </c>
      <c r="L21" s="2">
        <v>46023</v>
      </c>
      <c r="M21" s="2">
        <v>46387</v>
      </c>
      <c r="N21" t="s">
        <v>215</v>
      </c>
      <c r="O21">
        <v>10535.1</v>
      </c>
      <c r="P21">
        <v>10535.1</v>
      </c>
      <c r="Q21">
        <v>10535.1</v>
      </c>
      <c r="R21">
        <f t="shared" si="0"/>
        <v>126421.20000000001</v>
      </c>
      <c r="S21" t="s">
        <v>216</v>
      </c>
      <c r="T21" s="3" t="s">
        <v>198</v>
      </c>
      <c r="U21" t="s">
        <v>197</v>
      </c>
      <c r="V21" s="2">
        <v>46112</v>
      </c>
    </row>
    <row r="22" spans="1:22" x14ac:dyDescent="0.25">
      <c r="A22">
        <v>2026</v>
      </c>
      <c r="B22" s="2">
        <v>46023</v>
      </c>
      <c r="C22" s="2">
        <v>46112</v>
      </c>
      <c r="D22" t="s">
        <v>63</v>
      </c>
      <c r="E22">
        <v>121001</v>
      </c>
      <c r="F22" t="s">
        <v>120</v>
      </c>
      <c r="G22" t="s">
        <v>121</v>
      </c>
      <c r="H22" t="s">
        <v>122</v>
      </c>
      <c r="I22" t="s">
        <v>65</v>
      </c>
      <c r="J22" t="s">
        <v>123</v>
      </c>
      <c r="K22" s="3" t="s">
        <v>439</v>
      </c>
      <c r="L22" s="2">
        <v>46023</v>
      </c>
      <c r="M22" s="2">
        <v>46387</v>
      </c>
      <c r="N22" t="s">
        <v>124</v>
      </c>
      <c r="O22">
        <v>9500</v>
      </c>
      <c r="P22">
        <v>9500</v>
      </c>
      <c r="Q22">
        <v>9500</v>
      </c>
      <c r="R22">
        <f t="shared" si="0"/>
        <v>114000</v>
      </c>
      <c r="S22" t="s">
        <v>125</v>
      </c>
      <c r="T22" s="3" t="s">
        <v>198</v>
      </c>
      <c r="U22" t="s">
        <v>197</v>
      </c>
      <c r="V22" s="2">
        <v>46112</v>
      </c>
    </row>
    <row r="23" spans="1:22" x14ac:dyDescent="0.25">
      <c r="A23">
        <v>2026</v>
      </c>
      <c r="B23" s="2">
        <v>46023</v>
      </c>
      <c r="C23" s="2">
        <v>46112</v>
      </c>
      <c r="D23" t="s">
        <v>63</v>
      </c>
      <c r="E23">
        <v>121001</v>
      </c>
      <c r="F23" t="s">
        <v>128</v>
      </c>
      <c r="G23" t="s">
        <v>127</v>
      </c>
      <c r="H23" t="s">
        <v>126</v>
      </c>
      <c r="I23" t="s">
        <v>64</v>
      </c>
      <c r="J23" t="s">
        <v>129</v>
      </c>
      <c r="K23" s="3" t="s">
        <v>440</v>
      </c>
      <c r="L23" s="2">
        <v>46023</v>
      </c>
      <c r="M23" s="2">
        <v>46387</v>
      </c>
      <c r="N23" t="s">
        <v>130</v>
      </c>
      <c r="O23">
        <v>9451.2000000000007</v>
      </c>
      <c r="P23">
        <v>9451.2000000000007</v>
      </c>
      <c r="Q23">
        <v>9451.2000000000007</v>
      </c>
      <c r="R23">
        <f t="shared" si="0"/>
        <v>113414.40000000001</v>
      </c>
      <c r="S23" t="s">
        <v>82</v>
      </c>
      <c r="T23" s="3" t="s">
        <v>198</v>
      </c>
      <c r="U23" t="s">
        <v>197</v>
      </c>
      <c r="V23" s="2">
        <v>46112</v>
      </c>
    </row>
    <row r="24" spans="1:22" x14ac:dyDescent="0.25">
      <c r="A24">
        <v>2026</v>
      </c>
      <c r="B24" s="2">
        <v>46023</v>
      </c>
      <c r="C24" s="2">
        <v>46112</v>
      </c>
      <c r="D24" t="s">
        <v>63</v>
      </c>
      <c r="E24">
        <v>121001</v>
      </c>
      <c r="F24" t="s">
        <v>131</v>
      </c>
      <c r="G24" t="s">
        <v>132</v>
      </c>
      <c r="H24" t="s">
        <v>85</v>
      </c>
      <c r="I24" t="s">
        <v>64</v>
      </c>
      <c r="J24" t="s">
        <v>133</v>
      </c>
      <c r="K24" s="3" t="s">
        <v>441</v>
      </c>
      <c r="L24" s="2">
        <v>46023</v>
      </c>
      <c r="M24" s="2">
        <v>46387</v>
      </c>
      <c r="N24" t="s">
        <v>134</v>
      </c>
      <c r="O24">
        <v>9451.2000000000007</v>
      </c>
      <c r="P24">
        <v>9451.2000000000007</v>
      </c>
      <c r="Q24">
        <v>9451.2000000000007</v>
      </c>
      <c r="R24">
        <f t="shared" si="0"/>
        <v>113414.40000000001</v>
      </c>
      <c r="S24" t="s">
        <v>82</v>
      </c>
      <c r="T24" s="3" t="s">
        <v>198</v>
      </c>
      <c r="U24" t="s">
        <v>197</v>
      </c>
      <c r="V24" s="2">
        <v>46112</v>
      </c>
    </row>
    <row r="25" spans="1:22" x14ac:dyDescent="0.25">
      <c r="A25">
        <v>2026</v>
      </c>
      <c r="B25" s="2">
        <v>46023</v>
      </c>
      <c r="C25" s="2">
        <v>46112</v>
      </c>
      <c r="D25" t="s">
        <v>63</v>
      </c>
      <c r="E25">
        <v>121001</v>
      </c>
      <c r="F25" t="s">
        <v>135</v>
      </c>
      <c r="G25" t="s">
        <v>136</v>
      </c>
      <c r="H25" t="s">
        <v>137</v>
      </c>
      <c r="I25" t="s">
        <v>64</v>
      </c>
      <c r="J25" t="s">
        <v>138</v>
      </c>
      <c r="K25" s="3" t="s">
        <v>442</v>
      </c>
      <c r="L25" s="2">
        <v>46023</v>
      </c>
      <c r="M25" s="2">
        <v>46387</v>
      </c>
      <c r="N25" t="s">
        <v>110</v>
      </c>
      <c r="O25">
        <v>13702.67</v>
      </c>
      <c r="P25">
        <v>13702.67</v>
      </c>
      <c r="Q25">
        <v>13702.67</v>
      </c>
      <c r="R25">
        <f t="shared" si="0"/>
        <v>164432.04</v>
      </c>
      <c r="S25" t="s">
        <v>139</v>
      </c>
      <c r="T25" s="3" t="s">
        <v>198</v>
      </c>
      <c r="U25" t="s">
        <v>197</v>
      </c>
      <c r="V25" s="2">
        <v>46112</v>
      </c>
    </row>
    <row r="26" spans="1:22" x14ac:dyDescent="0.25">
      <c r="A26">
        <v>2026</v>
      </c>
      <c r="B26" s="2">
        <v>46023</v>
      </c>
      <c r="C26" s="2">
        <v>46112</v>
      </c>
      <c r="D26" t="s">
        <v>63</v>
      </c>
      <c r="E26">
        <v>121001</v>
      </c>
      <c r="F26" t="s">
        <v>217</v>
      </c>
      <c r="G26" t="s">
        <v>218</v>
      </c>
      <c r="I26" t="s">
        <v>64</v>
      </c>
      <c r="J26" t="s">
        <v>219</v>
      </c>
      <c r="K26" s="3" t="s">
        <v>443</v>
      </c>
      <c r="L26" s="2">
        <v>46023</v>
      </c>
      <c r="M26" s="2">
        <v>46387</v>
      </c>
      <c r="N26" t="s">
        <v>76</v>
      </c>
      <c r="O26">
        <v>9451.2000000000007</v>
      </c>
      <c r="P26">
        <v>9451.2000000000007</v>
      </c>
      <c r="Q26">
        <v>9451.2000000000007</v>
      </c>
      <c r="R26">
        <f t="shared" si="0"/>
        <v>113414.40000000001</v>
      </c>
      <c r="S26" t="s">
        <v>82</v>
      </c>
      <c r="T26" s="3" t="s">
        <v>198</v>
      </c>
      <c r="U26" t="s">
        <v>197</v>
      </c>
      <c r="V26" s="2">
        <v>46112</v>
      </c>
    </row>
    <row r="27" spans="1:22" x14ac:dyDescent="0.25">
      <c r="A27">
        <v>2026</v>
      </c>
      <c r="B27" s="2">
        <v>46023</v>
      </c>
      <c r="C27" s="2">
        <v>46112</v>
      </c>
      <c r="D27" t="s">
        <v>63</v>
      </c>
      <c r="E27">
        <v>121001</v>
      </c>
      <c r="F27" t="s">
        <v>140</v>
      </c>
      <c r="G27" t="s">
        <v>132</v>
      </c>
      <c r="H27" t="s">
        <v>141</v>
      </c>
      <c r="I27" t="s">
        <v>64</v>
      </c>
      <c r="J27" t="s">
        <v>142</v>
      </c>
      <c r="K27" s="3" t="s">
        <v>444</v>
      </c>
      <c r="L27" s="2">
        <v>46023</v>
      </c>
      <c r="M27" s="2">
        <v>46387</v>
      </c>
      <c r="N27" t="s">
        <v>143</v>
      </c>
      <c r="O27">
        <v>20000</v>
      </c>
      <c r="P27">
        <v>20000</v>
      </c>
      <c r="Q27">
        <v>20000</v>
      </c>
      <c r="R27">
        <f t="shared" si="0"/>
        <v>240000</v>
      </c>
      <c r="S27" t="s">
        <v>144</v>
      </c>
      <c r="T27" s="3" t="s">
        <v>198</v>
      </c>
      <c r="U27" t="s">
        <v>197</v>
      </c>
      <c r="V27" s="2">
        <v>46112</v>
      </c>
    </row>
    <row r="28" spans="1:22" x14ac:dyDescent="0.25">
      <c r="A28">
        <v>2026</v>
      </c>
      <c r="B28" s="2">
        <v>46023</v>
      </c>
      <c r="C28" s="2">
        <v>46112</v>
      </c>
      <c r="D28" t="s">
        <v>63</v>
      </c>
      <c r="E28">
        <v>121001</v>
      </c>
      <c r="F28" t="s">
        <v>220</v>
      </c>
      <c r="G28" t="s">
        <v>221</v>
      </c>
      <c r="H28" t="s">
        <v>222</v>
      </c>
      <c r="I28" t="s">
        <v>64</v>
      </c>
      <c r="J28" t="s">
        <v>223</v>
      </c>
      <c r="K28" s="3" t="s">
        <v>445</v>
      </c>
      <c r="L28" s="2">
        <v>46023</v>
      </c>
      <c r="M28" s="2">
        <v>46387</v>
      </c>
      <c r="N28" t="s">
        <v>224</v>
      </c>
      <c r="O28">
        <v>9451.2000000000007</v>
      </c>
      <c r="P28">
        <v>9451.2000000000007</v>
      </c>
      <c r="Q28">
        <v>9451.2000000000007</v>
      </c>
      <c r="R28">
        <f t="shared" si="0"/>
        <v>113414.40000000001</v>
      </c>
      <c r="S28" t="s">
        <v>82</v>
      </c>
      <c r="T28" s="3" t="s">
        <v>198</v>
      </c>
      <c r="U28" t="s">
        <v>197</v>
      </c>
      <c r="V28" s="2">
        <v>46112</v>
      </c>
    </row>
    <row r="29" spans="1:22" x14ac:dyDescent="0.25">
      <c r="A29">
        <v>2026</v>
      </c>
      <c r="B29" s="2">
        <v>46023</v>
      </c>
      <c r="C29" s="2">
        <v>46112</v>
      </c>
      <c r="D29" t="s">
        <v>63</v>
      </c>
      <c r="E29">
        <v>121001</v>
      </c>
      <c r="F29" t="s">
        <v>145</v>
      </c>
      <c r="G29" t="s">
        <v>146</v>
      </c>
      <c r="H29" t="s">
        <v>147</v>
      </c>
      <c r="I29" t="s">
        <v>64</v>
      </c>
      <c r="J29" t="s">
        <v>148</v>
      </c>
      <c r="K29" s="3" t="s">
        <v>446</v>
      </c>
      <c r="L29" s="2">
        <v>46023</v>
      </c>
      <c r="M29" s="2">
        <v>46387</v>
      </c>
      <c r="N29" t="s">
        <v>149</v>
      </c>
      <c r="O29">
        <v>9451.2000000000007</v>
      </c>
      <c r="P29">
        <v>9451.2000000000007</v>
      </c>
      <c r="Q29">
        <v>9451.2000000000007</v>
      </c>
      <c r="R29">
        <f t="shared" si="0"/>
        <v>113414.40000000001</v>
      </c>
      <c r="S29" t="s">
        <v>82</v>
      </c>
      <c r="T29" s="3" t="s">
        <v>198</v>
      </c>
      <c r="U29" t="s">
        <v>197</v>
      </c>
      <c r="V29" s="2">
        <v>46112</v>
      </c>
    </row>
    <row r="30" spans="1:22" x14ac:dyDescent="0.25">
      <c r="A30">
        <v>2026</v>
      </c>
      <c r="B30" s="2">
        <v>46023</v>
      </c>
      <c r="C30" s="2">
        <v>46112</v>
      </c>
      <c r="D30" t="s">
        <v>63</v>
      </c>
      <c r="E30">
        <v>121001</v>
      </c>
      <c r="F30" t="s">
        <v>225</v>
      </c>
      <c r="G30" t="s">
        <v>226</v>
      </c>
      <c r="H30" t="s">
        <v>227</v>
      </c>
      <c r="I30" t="s">
        <v>65</v>
      </c>
      <c r="J30" t="s">
        <v>228</v>
      </c>
      <c r="K30" s="3" t="s">
        <v>447</v>
      </c>
      <c r="L30" s="2">
        <v>46023</v>
      </c>
      <c r="M30" s="2">
        <v>46387</v>
      </c>
      <c r="N30" t="s">
        <v>229</v>
      </c>
      <c r="O30">
        <v>9451.2000000000007</v>
      </c>
      <c r="P30">
        <v>9451.2000000000007</v>
      </c>
      <c r="Q30">
        <v>9451.2000000000007</v>
      </c>
      <c r="R30">
        <f t="shared" ref="R30:R32" si="1">Q30*12</f>
        <v>113414.40000000001</v>
      </c>
      <c r="S30" t="s">
        <v>82</v>
      </c>
      <c r="T30" s="3" t="s">
        <v>198</v>
      </c>
      <c r="U30" t="s">
        <v>197</v>
      </c>
      <c r="V30" s="2">
        <v>46112</v>
      </c>
    </row>
    <row r="31" spans="1:22" x14ac:dyDescent="0.25">
      <c r="A31">
        <v>2026</v>
      </c>
      <c r="B31" s="2">
        <v>46023</v>
      </c>
      <c r="C31" s="2">
        <v>46112</v>
      </c>
      <c r="D31" t="s">
        <v>63</v>
      </c>
      <c r="E31">
        <v>121001</v>
      </c>
      <c r="F31" t="s">
        <v>150</v>
      </c>
      <c r="G31" t="s">
        <v>151</v>
      </c>
      <c r="H31" t="s">
        <v>152</v>
      </c>
      <c r="I31" t="s">
        <v>64</v>
      </c>
      <c r="J31" t="s">
        <v>153</v>
      </c>
      <c r="K31" s="3" t="s">
        <v>448</v>
      </c>
      <c r="L31" s="2">
        <v>46023</v>
      </c>
      <c r="M31" s="2">
        <v>46387</v>
      </c>
      <c r="N31" t="s">
        <v>76</v>
      </c>
      <c r="O31">
        <v>9451.2000000000007</v>
      </c>
      <c r="P31">
        <v>9451.2000000000007</v>
      </c>
      <c r="Q31">
        <v>9451.2000000000007</v>
      </c>
      <c r="R31">
        <f t="shared" si="1"/>
        <v>113414.40000000001</v>
      </c>
      <c r="S31" t="s">
        <v>82</v>
      </c>
      <c r="T31" s="3" t="s">
        <v>198</v>
      </c>
      <c r="U31" t="s">
        <v>197</v>
      </c>
      <c r="V31" s="2">
        <v>46112</v>
      </c>
    </row>
    <row r="32" spans="1:22" x14ac:dyDescent="0.25">
      <c r="A32">
        <v>2026</v>
      </c>
      <c r="B32" s="2">
        <v>46023</v>
      </c>
      <c r="C32" s="2">
        <v>46112</v>
      </c>
      <c r="D32" t="s">
        <v>63</v>
      </c>
      <c r="E32">
        <v>121001</v>
      </c>
      <c r="F32" t="s">
        <v>231</v>
      </c>
      <c r="G32" t="s">
        <v>91</v>
      </c>
      <c r="H32" t="s">
        <v>85</v>
      </c>
      <c r="I32" t="s">
        <v>64</v>
      </c>
      <c r="J32" t="s">
        <v>230</v>
      </c>
      <c r="K32" s="3" t="s">
        <v>449</v>
      </c>
      <c r="L32" s="2">
        <v>46023</v>
      </c>
      <c r="M32" s="2">
        <v>46387</v>
      </c>
      <c r="N32" t="s">
        <v>232</v>
      </c>
      <c r="O32">
        <v>9451.2000000000007</v>
      </c>
      <c r="P32">
        <v>9451.2000000000007</v>
      </c>
      <c r="Q32">
        <v>9451.2000000000007</v>
      </c>
      <c r="R32">
        <f t="shared" si="1"/>
        <v>113414.40000000001</v>
      </c>
      <c r="S32" t="s">
        <v>82</v>
      </c>
      <c r="T32" s="3" t="s">
        <v>198</v>
      </c>
      <c r="U32" t="s">
        <v>197</v>
      </c>
      <c r="V32" s="2">
        <v>46112</v>
      </c>
    </row>
    <row r="33" spans="1:22" x14ac:dyDescent="0.25">
      <c r="A33">
        <v>2026</v>
      </c>
      <c r="B33" s="2">
        <v>46023</v>
      </c>
      <c r="C33" s="2">
        <v>46112</v>
      </c>
      <c r="D33" t="s">
        <v>63</v>
      </c>
      <c r="E33">
        <v>121001</v>
      </c>
      <c r="F33" t="s">
        <v>154</v>
      </c>
      <c r="G33" t="s">
        <v>155</v>
      </c>
      <c r="H33" t="s">
        <v>141</v>
      </c>
      <c r="I33" t="s">
        <v>65</v>
      </c>
      <c r="J33" t="s">
        <v>156</v>
      </c>
      <c r="K33" s="3" t="s">
        <v>450</v>
      </c>
      <c r="L33" s="2">
        <v>46023</v>
      </c>
      <c r="M33" s="2">
        <v>46387</v>
      </c>
      <c r="N33" t="s">
        <v>157</v>
      </c>
      <c r="O33">
        <v>20000</v>
      </c>
      <c r="P33">
        <v>20000</v>
      </c>
      <c r="Q33">
        <v>20000</v>
      </c>
      <c r="R33">
        <f t="shared" ref="R33:R39" si="2">Q33*12</f>
        <v>240000</v>
      </c>
      <c r="S33" t="s">
        <v>144</v>
      </c>
      <c r="T33" s="3" t="s">
        <v>198</v>
      </c>
      <c r="U33" t="s">
        <v>197</v>
      </c>
      <c r="V33" s="2">
        <v>46112</v>
      </c>
    </row>
    <row r="34" spans="1:22" x14ac:dyDescent="0.25">
      <c r="A34">
        <v>2026</v>
      </c>
      <c r="B34" s="2">
        <v>46023</v>
      </c>
      <c r="C34" s="2">
        <v>46112</v>
      </c>
      <c r="D34" t="s">
        <v>63</v>
      </c>
      <c r="E34">
        <v>121001</v>
      </c>
      <c r="F34" t="s">
        <v>234</v>
      </c>
      <c r="G34" t="s">
        <v>235</v>
      </c>
      <c r="H34" t="s">
        <v>236</v>
      </c>
      <c r="I34" t="s">
        <v>64</v>
      </c>
      <c r="J34" t="s">
        <v>233</v>
      </c>
      <c r="K34" s="3" t="s">
        <v>451</v>
      </c>
      <c r="L34" s="2">
        <v>46023</v>
      </c>
      <c r="M34" s="2">
        <v>46387</v>
      </c>
      <c r="N34" t="s">
        <v>232</v>
      </c>
      <c r="O34">
        <v>9451.2000000000007</v>
      </c>
      <c r="P34">
        <v>9451.2000000000007</v>
      </c>
      <c r="Q34">
        <v>9451.2000000000007</v>
      </c>
      <c r="R34">
        <f t="shared" si="2"/>
        <v>113414.40000000001</v>
      </c>
      <c r="S34" t="s">
        <v>82</v>
      </c>
      <c r="T34" s="3" t="s">
        <v>198</v>
      </c>
      <c r="U34" t="s">
        <v>197</v>
      </c>
      <c r="V34" s="2">
        <v>46112</v>
      </c>
    </row>
    <row r="35" spans="1:22" x14ac:dyDescent="0.25">
      <c r="A35">
        <v>2026</v>
      </c>
      <c r="B35" s="2">
        <v>46023</v>
      </c>
      <c r="C35" s="2">
        <v>46112</v>
      </c>
      <c r="D35" t="s">
        <v>63</v>
      </c>
      <c r="E35">
        <v>121001</v>
      </c>
      <c r="F35" t="s">
        <v>158</v>
      </c>
      <c r="G35" t="s">
        <v>159</v>
      </c>
      <c r="H35" t="s">
        <v>160</v>
      </c>
      <c r="I35" t="s">
        <v>64</v>
      </c>
      <c r="J35" t="s">
        <v>161</v>
      </c>
      <c r="K35" s="3" t="s">
        <v>452</v>
      </c>
      <c r="L35" s="2">
        <v>46023</v>
      </c>
      <c r="M35" s="2">
        <v>46387</v>
      </c>
      <c r="N35" t="s">
        <v>162</v>
      </c>
      <c r="O35">
        <v>9451.2000000000007</v>
      </c>
      <c r="P35">
        <v>9451.2000000000007</v>
      </c>
      <c r="Q35">
        <v>9451.2000000000007</v>
      </c>
      <c r="R35">
        <f t="shared" si="2"/>
        <v>113414.40000000001</v>
      </c>
      <c r="S35" t="s">
        <v>82</v>
      </c>
      <c r="T35" s="3" t="s">
        <v>198</v>
      </c>
      <c r="U35" t="s">
        <v>197</v>
      </c>
      <c r="V35" s="2">
        <v>46112</v>
      </c>
    </row>
    <row r="36" spans="1:22" x14ac:dyDescent="0.25">
      <c r="A36">
        <v>2026</v>
      </c>
      <c r="B36" s="2">
        <v>46023</v>
      </c>
      <c r="C36" s="2">
        <v>46112</v>
      </c>
      <c r="D36" t="s">
        <v>63</v>
      </c>
      <c r="E36">
        <v>121001</v>
      </c>
      <c r="F36" t="s">
        <v>163</v>
      </c>
      <c r="G36" t="s">
        <v>122</v>
      </c>
      <c r="H36" t="s">
        <v>164</v>
      </c>
      <c r="I36" t="s">
        <v>64</v>
      </c>
      <c r="J36" t="s">
        <v>165</v>
      </c>
      <c r="K36" s="3" t="s">
        <v>453</v>
      </c>
      <c r="L36" s="2">
        <v>46023</v>
      </c>
      <c r="M36" s="2">
        <v>46387</v>
      </c>
      <c r="N36" t="s">
        <v>166</v>
      </c>
      <c r="O36">
        <v>10862.98</v>
      </c>
      <c r="P36">
        <v>10862.98</v>
      </c>
      <c r="Q36">
        <v>10862.98</v>
      </c>
      <c r="R36">
        <f t="shared" si="2"/>
        <v>130355.76</v>
      </c>
      <c r="S36" t="s">
        <v>167</v>
      </c>
      <c r="T36" s="3" t="s">
        <v>198</v>
      </c>
      <c r="U36" t="s">
        <v>197</v>
      </c>
      <c r="V36" s="2">
        <v>46112</v>
      </c>
    </row>
    <row r="37" spans="1:22" x14ac:dyDescent="0.25">
      <c r="A37">
        <v>2026</v>
      </c>
      <c r="B37" s="2">
        <v>46023</v>
      </c>
      <c r="C37" s="2">
        <v>46112</v>
      </c>
      <c r="D37" t="s">
        <v>63</v>
      </c>
      <c r="E37">
        <v>121001</v>
      </c>
      <c r="F37" t="s">
        <v>168</v>
      </c>
      <c r="G37" t="s">
        <v>132</v>
      </c>
      <c r="H37" t="s">
        <v>126</v>
      </c>
      <c r="I37" t="s">
        <v>65</v>
      </c>
      <c r="J37" t="s">
        <v>169</v>
      </c>
      <c r="K37" s="3" t="s">
        <v>454</v>
      </c>
      <c r="L37" s="2">
        <v>46023</v>
      </c>
      <c r="M37" s="2">
        <v>46387</v>
      </c>
      <c r="N37" t="s">
        <v>170</v>
      </c>
      <c r="O37">
        <v>16000</v>
      </c>
      <c r="P37">
        <v>16000</v>
      </c>
      <c r="Q37">
        <v>16000</v>
      </c>
      <c r="R37">
        <f t="shared" si="2"/>
        <v>192000</v>
      </c>
      <c r="S37" t="s">
        <v>171</v>
      </c>
      <c r="T37" s="3" t="s">
        <v>198</v>
      </c>
      <c r="U37" t="s">
        <v>197</v>
      </c>
      <c r="V37" s="2">
        <v>46112</v>
      </c>
    </row>
    <row r="38" spans="1:22" x14ac:dyDescent="0.25">
      <c r="A38">
        <v>2026</v>
      </c>
      <c r="B38" s="2">
        <v>46023</v>
      </c>
      <c r="C38" s="2">
        <v>46112</v>
      </c>
      <c r="D38" t="s">
        <v>63</v>
      </c>
      <c r="E38">
        <v>121001</v>
      </c>
      <c r="F38" t="s">
        <v>172</v>
      </c>
      <c r="G38" t="s">
        <v>151</v>
      </c>
      <c r="H38" t="s">
        <v>173</v>
      </c>
      <c r="I38" t="s">
        <v>65</v>
      </c>
      <c r="J38" t="s">
        <v>174</v>
      </c>
      <c r="K38" s="3" t="s">
        <v>455</v>
      </c>
      <c r="L38" s="2">
        <v>46023</v>
      </c>
      <c r="M38" s="2">
        <v>46387</v>
      </c>
      <c r="N38" t="s">
        <v>175</v>
      </c>
      <c r="O38">
        <v>17950.330000000002</v>
      </c>
      <c r="P38">
        <v>17950.330000000002</v>
      </c>
      <c r="Q38">
        <v>17950.330000000002</v>
      </c>
      <c r="R38">
        <f t="shared" si="2"/>
        <v>215403.96000000002</v>
      </c>
      <c r="S38" t="s">
        <v>176</v>
      </c>
      <c r="T38" s="3" t="s">
        <v>198</v>
      </c>
      <c r="U38" t="s">
        <v>197</v>
      </c>
      <c r="V38" s="2">
        <v>46112</v>
      </c>
    </row>
    <row r="39" spans="1:22" x14ac:dyDescent="0.25">
      <c r="A39">
        <v>2026</v>
      </c>
      <c r="B39" s="2">
        <v>46023</v>
      </c>
      <c r="C39" s="2">
        <v>46112</v>
      </c>
      <c r="D39" t="s">
        <v>63</v>
      </c>
      <c r="E39">
        <v>121001</v>
      </c>
      <c r="F39" t="s">
        <v>242</v>
      </c>
      <c r="G39" t="s">
        <v>243</v>
      </c>
      <c r="H39" t="s">
        <v>244</v>
      </c>
      <c r="I39" t="s">
        <v>64</v>
      </c>
      <c r="J39" t="s">
        <v>245</v>
      </c>
      <c r="K39" s="3" t="s">
        <v>456</v>
      </c>
      <c r="L39" s="2">
        <v>46023</v>
      </c>
      <c r="M39" s="2">
        <v>46387</v>
      </c>
      <c r="N39" t="s">
        <v>181</v>
      </c>
      <c r="O39">
        <v>9451.2000000000007</v>
      </c>
      <c r="P39">
        <v>9451.2000000000007</v>
      </c>
      <c r="Q39">
        <v>9451.2000000000007</v>
      </c>
      <c r="R39">
        <f t="shared" si="2"/>
        <v>113414.40000000001</v>
      </c>
      <c r="S39" t="s">
        <v>82</v>
      </c>
      <c r="T39" s="3" t="s">
        <v>198</v>
      </c>
      <c r="U39" t="s">
        <v>197</v>
      </c>
      <c r="V39" s="2">
        <v>46112</v>
      </c>
    </row>
    <row r="40" spans="1:22" x14ac:dyDescent="0.25">
      <c r="A40">
        <v>2026</v>
      </c>
      <c r="B40" s="2">
        <v>46023</v>
      </c>
      <c r="C40" s="2">
        <v>46112</v>
      </c>
      <c r="D40" t="s">
        <v>63</v>
      </c>
      <c r="E40">
        <v>121001</v>
      </c>
      <c r="F40" t="s">
        <v>246</v>
      </c>
      <c r="G40" t="s">
        <v>247</v>
      </c>
      <c r="H40" t="s">
        <v>248</v>
      </c>
      <c r="I40" t="s">
        <v>64</v>
      </c>
      <c r="J40" t="s">
        <v>249</v>
      </c>
      <c r="K40" s="3" t="s">
        <v>457</v>
      </c>
      <c r="L40" s="2">
        <v>46023</v>
      </c>
      <c r="M40" s="2">
        <v>46387</v>
      </c>
      <c r="N40" t="s">
        <v>250</v>
      </c>
      <c r="O40">
        <v>9451.2000000000007</v>
      </c>
      <c r="P40">
        <v>9451.2000000000007</v>
      </c>
      <c r="Q40">
        <v>9451.2000000000007</v>
      </c>
      <c r="R40">
        <f t="shared" ref="R40:R42" si="3">Q40*12</f>
        <v>113414.40000000001</v>
      </c>
      <c r="S40" t="s">
        <v>82</v>
      </c>
      <c r="T40" s="3" t="s">
        <v>198</v>
      </c>
      <c r="U40" t="s">
        <v>197</v>
      </c>
      <c r="V40" s="2">
        <v>46112</v>
      </c>
    </row>
    <row r="41" spans="1:22" x14ac:dyDescent="0.25">
      <c r="A41">
        <v>2026</v>
      </c>
      <c r="B41" s="2">
        <v>46023</v>
      </c>
      <c r="C41" s="2">
        <v>46112</v>
      </c>
      <c r="D41" t="s">
        <v>63</v>
      </c>
      <c r="E41">
        <v>121001</v>
      </c>
      <c r="F41" t="s">
        <v>177</v>
      </c>
      <c r="G41" t="s">
        <v>178</v>
      </c>
      <c r="H41" t="s">
        <v>179</v>
      </c>
      <c r="I41" t="s">
        <v>64</v>
      </c>
      <c r="J41" t="s">
        <v>180</v>
      </c>
      <c r="K41" s="3" t="s">
        <v>458</v>
      </c>
      <c r="L41" s="2">
        <v>46023</v>
      </c>
      <c r="M41" s="2">
        <v>46387</v>
      </c>
      <c r="N41" t="s">
        <v>181</v>
      </c>
      <c r="O41">
        <v>9451.2000000000007</v>
      </c>
      <c r="P41">
        <v>9451.2000000000007</v>
      </c>
      <c r="Q41">
        <v>9451.2000000000007</v>
      </c>
      <c r="R41">
        <f t="shared" si="3"/>
        <v>113414.40000000001</v>
      </c>
      <c r="S41" t="s">
        <v>82</v>
      </c>
      <c r="T41" s="3" t="s">
        <v>198</v>
      </c>
      <c r="U41" t="s">
        <v>197</v>
      </c>
      <c r="V41" s="2">
        <v>46112</v>
      </c>
    </row>
    <row r="42" spans="1:22" x14ac:dyDescent="0.25">
      <c r="A42">
        <v>2026</v>
      </c>
      <c r="B42" s="2">
        <v>46023</v>
      </c>
      <c r="C42" s="2">
        <v>46112</v>
      </c>
      <c r="D42" t="s">
        <v>63</v>
      </c>
      <c r="E42">
        <v>121001</v>
      </c>
      <c r="F42" t="s">
        <v>182</v>
      </c>
      <c r="G42" t="s">
        <v>74</v>
      </c>
      <c r="H42" t="s">
        <v>183</v>
      </c>
      <c r="I42" t="s">
        <v>64</v>
      </c>
      <c r="J42" t="s">
        <v>184</v>
      </c>
      <c r="K42" s="3" t="s">
        <v>459</v>
      </c>
      <c r="L42" s="2">
        <v>46023</v>
      </c>
      <c r="M42" s="2">
        <v>46387</v>
      </c>
      <c r="N42" t="s">
        <v>134</v>
      </c>
      <c r="O42">
        <v>9451.2000000000007</v>
      </c>
      <c r="P42">
        <v>9451.2000000000007</v>
      </c>
      <c r="Q42">
        <v>9451.2000000000007</v>
      </c>
      <c r="R42">
        <f t="shared" si="3"/>
        <v>113414.40000000001</v>
      </c>
      <c r="S42" t="s">
        <v>82</v>
      </c>
      <c r="T42" s="3" t="s">
        <v>198</v>
      </c>
      <c r="U42" t="s">
        <v>197</v>
      </c>
      <c r="V42" s="2">
        <v>46112</v>
      </c>
    </row>
    <row r="43" spans="1:22" x14ac:dyDescent="0.25">
      <c r="A43">
        <v>2026</v>
      </c>
      <c r="B43" s="2">
        <v>46023</v>
      </c>
      <c r="C43" s="2">
        <v>46112</v>
      </c>
      <c r="D43" t="s">
        <v>63</v>
      </c>
      <c r="E43">
        <v>121001</v>
      </c>
      <c r="F43" t="s">
        <v>238</v>
      </c>
      <c r="G43" t="s">
        <v>85</v>
      </c>
      <c r="H43" t="s">
        <v>239</v>
      </c>
      <c r="I43" t="s">
        <v>64</v>
      </c>
      <c r="J43" t="s">
        <v>237</v>
      </c>
      <c r="K43" s="3" t="s">
        <v>460</v>
      </c>
      <c r="L43" s="2">
        <v>46023</v>
      </c>
      <c r="M43" s="2">
        <v>46387</v>
      </c>
      <c r="N43" t="s">
        <v>240</v>
      </c>
      <c r="O43">
        <v>69000</v>
      </c>
      <c r="P43">
        <v>69000</v>
      </c>
      <c r="Q43">
        <v>69000</v>
      </c>
      <c r="R43">
        <f t="shared" ref="R43:R48" si="4">Q43*12</f>
        <v>828000</v>
      </c>
      <c r="S43" t="s">
        <v>241</v>
      </c>
      <c r="T43" s="3" t="s">
        <v>198</v>
      </c>
      <c r="U43" t="s">
        <v>197</v>
      </c>
      <c r="V43" s="2">
        <v>46112</v>
      </c>
    </row>
    <row r="44" spans="1:22" x14ac:dyDescent="0.25">
      <c r="A44">
        <v>2026</v>
      </c>
      <c r="B44" s="2">
        <v>46023</v>
      </c>
      <c r="C44" s="2">
        <v>46112</v>
      </c>
      <c r="D44" t="s">
        <v>63</v>
      </c>
      <c r="E44">
        <v>121001</v>
      </c>
      <c r="F44" t="s">
        <v>185</v>
      </c>
      <c r="G44" t="s">
        <v>186</v>
      </c>
      <c r="H44" t="s">
        <v>187</v>
      </c>
      <c r="I44" t="s">
        <v>65</v>
      </c>
      <c r="J44" t="s">
        <v>188</v>
      </c>
      <c r="K44" s="3" t="s">
        <v>461</v>
      </c>
      <c r="L44" s="2">
        <v>46023</v>
      </c>
      <c r="M44" s="2">
        <v>46387</v>
      </c>
      <c r="N44" t="s">
        <v>189</v>
      </c>
      <c r="O44">
        <v>44340</v>
      </c>
      <c r="P44">
        <v>44340</v>
      </c>
      <c r="Q44">
        <v>44340</v>
      </c>
      <c r="R44">
        <f t="shared" si="4"/>
        <v>532080</v>
      </c>
      <c r="S44" t="s">
        <v>190</v>
      </c>
      <c r="T44" s="3" t="s">
        <v>198</v>
      </c>
      <c r="U44" t="s">
        <v>197</v>
      </c>
      <c r="V44" s="2">
        <v>46112</v>
      </c>
    </row>
    <row r="45" spans="1:22" x14ac:dyDescent="0.25">
      <c r="A45">
        <v>2026</v>
      </c>
      <c r="B45" s="2">
        <v>46023</v>
      </c>
      <c r="C45" s="2">
        <v>46112</v>
      </c>
      <c r="D45" t="s">
        <v>63</v>
      </c>
      <c r="E45">
        <v>121001</v>
      </c>
      <c r="F45" t="s">
        <v>258</v>
      </c>
      <c r="G45" t="s">
        <v>259</v>
      </c>
      <c r="H45" t="s">
        <v>260</v>
      </c>
      <c r="I45" t="s">
        <v>64</v>
      </c>
      <c r="J45" t="s">
        <v>251</v>
      </c>
      <c r="K45" s="3" t="s">
        <v>462</v>
      </c>
      <c r="L45" s="2">
        <v>46023</v>
      </c>
      <c r="M45" s="2">
        <v>46387</v>
      </c>
      <c r="N45" t="s">
        <v>261</v>
      </c>
      <c r="O45">
        <v>10000</v>
      </c>
      <c r="P45">
        <v>10000</v>
      </c>
      <c r="Q45">
        <v>10000</v>
      </c>
      <c r="R45">
        <f t="shared" si="4"/>
        <v>120000</v>
      </c>
      <c r="S45" t="s">
        <v>262</v>
      </c>
      <c r="T45" s="3" t="s">
        <v>198</v>
      </c>
      <c r="U45" t="s">
        <v>197</v>
      </c>
      <c r="V45" s="2">
        <v>46112</v>
      </c>
    </row>
    <row r="46" spans="1:22" x14ac:dyDescent="0.25">
      <c r="A46">
        <v>2026</v>
      </c>
      <c r="B46" s="2">
        <v>46023</v>
      </c>
      <c r="C46" s="2">
        <v>46112</v>
      </c>
      <c r="D46" t="s">
        <v>63</v>
      </c>
      <c r="E46">
        <v>121001</v>
      </c>
      <c r="F46" t="s">
        <v>253</v>
      </c>
      <c r="G46" t="s">
        <v>254</v>
      </c>
      <c r="H46" t="s">
        <v>255</v>
      </c>
      <c r="I46" t="s">
        <v>64</v>
      </c>
      <c r="J46" t="s">
        <v>252</v>
      </c>
      <c r="K46" s="3" t="s">
        <v>463</v>
      </c>
      <c r="L46" s="2">
        <v>46023</v>
      </c>
      <c r="M46" s="2">
        <v>46387</v>
      </c>
      <c r="N46" t="s">
        <v>256</v>
      </c>
      <c r="O46">
        <v>11725.91</v>
      </c>
      <c r="P46">
        <v>11725.91</v>
      </c>
      <c r="Q46">
        <v>11725.91</v>
      </c>
      <c r="R46">
        <f t="shared" si="4"/>
        <v>140710.91999999998</v>
      </c>
      <c r="S46" t="s">
        <v>257</v>
      </c>
      <c r="T46" s="3" t="s">
        <v>198</v>
      </c>
      <c r="U46" t="s">
        <v>197</v>
      </c>
      <c r="V46" s="2">
        <v>46112</v>
      </c>
    </row>
    <row r="47" spans="1:22" x14ac:dyDescent="0.25">
      <c r="A47">
        <v>2026</v>
      </c>
      <c r="B47" s="2">
        <v>46023</v>
      </c>
      <c r="C47" s="2">
        <v>46112</v>
      </c>
      <c r="D47" t="s">
        <v>63</v>
      </c>
      <c r="E47">
        <v>121001</v>
      </c>
      <c r="F47" t="s">
        <v>264</v>
      </c>
      <c r="G47" t="s">
        <v>265</v>
      </c>
      <c r="H47" t="s">
        <v>68</v>
      </c>
      <c r="I47" t="s">
        <v>64</v>
      </c>
      <c r="J47" t="s">
        <v>263</v>
      </c>
      <c r="K47" s="3" t="s">
        <v>464</v>
      </c>
      <c r="L47" s="2">
        <v>46023</v>
      </c>
      <c r="M47" s="2">
        <v>46387</v>
      </c>
      <c r="N47" t="s">
        <v>266</v>
      </c>
      <c r="O47">
        <v>9451.2000000000007</v>
      </c>
      <c r="P47">
        <v>9451.2000000000007</v>
      </c>
      <c r="Q47">
        <v>9451.2000000000007</v>
      </c>
      <c r="R47">
        <f t="shared" si="4"/>
        <v>113414.40000000001</v>
      </c>
      <c r="S47" t="s">
        <v>82</v>
      </c>
      <c r="T47" s="3" t="s">
        <v>198</v>
      </c>
      <c r="U47" t="s">
        <v>197</v>
      </c>
      <c r="V47" s="2">
        <v>46112</v>
      </c>
    </row>
    <row r="48" spans="1:22" x14ac:dyDescent="0.25">
      <c r="A48">
        <v>2026</v>
      </c>
      <c r="B48" s="2">
        <v>46023</v>
      </c>
      <c r="C48" s="2">
        <v>46112</v>
      </c>
      <c r="D48" t="s">
        <v>63</v>
      </c>
      <c r="E48">
        <v>121001</v>
      </c>
      <c r="F48" t="s">
        <v>267</v>
      </c>
      <c r="G48" t="s">
        <v>236</v>
      </c>
      <c r="H48" t="s">
        <v>164</v>
      </c>
      <c r="I48" t="s">
        <v>65</v>
      </c>
      <c r="J48" t="s">
        <v>268</v>
      </c>
      <c r="K48" s="3" t="s">
        <v>465</v>
      </c>
      <c r="L48" s="2">
        <v>46023</v>
      </c>
      <c r="M48" s="2">
        <v>46387</v>
      </c>
      <c r="N48" t="s">
        <v>269</v>
      </c>
      <c r="O48">
        <v>16300</v>
      </c>
      <c r="P48">
        <v>16300</v>
      </c>
      <c r="Q48">
        <v>16300</v>
      </c>
      <c r="R48">
        <f t="shared" si="4"/>
        <v>195600</v>
      </c>
      <c r="S48" t="s">
        <v>270</v>
      </c>
      <c r="T48" s="3" t="s">
        <v>198</v>
      </c>
      <c r="U48" t="s">
        <v>197</v>
      </c>
      <c r="V48" s="2">
        <v>46112</v>
      </c>
    </row>
    <row r="49" spans="1:22" x14ac:dyDescent="0.25">
      <c r="A49">
        <v>2026</v>
      </c>
      <c r="B49" s="2">
        <v>46023</v>
      </c>
      <c r="C49" s="2">
        <v>46112</v>
      </c>
      <c r="D49" t="s">
        <v>63</v>
      </c>
      <c r="E49">
        <v>121001</v>
      </c>
      <c r="F49" t="s">
        <v>271</v>
      </c>
      <c r="G49" t="s">
        <v>272</v>
      </c>
      <c r="H49" t="s">
        <v>273</v>
      </c>
      <c r="I49" t="s">
        <v>65</v>
      </c>
      <c r="J49" t="s">
        <v>274</v>
      </c>
      <c r="K49" s="3" t="s">
        <v>466</v>
      </c>
      <c r="L49" s="2">
        <v>46023</v>
      </c>
      <c r="M49" s="2">
        <v>46387</v>
      </c>
      <c r="N49" t="s">
        <v>275</v>
      </c>
      <c r="O49">
        <v>26496.799999999999</v>
      </c>
      <c r="P49">
        <v>26496.799999999999</v>
      </c>
      <c r="Q49">
        <v>26496.799999999999</v>
      </c>
      <c r="R49">
        <f>Q49*12</f>
        <v>317961.59999999998</v>
      </c>
      <c r="S49" t="s">
        <v>276</v>
      </c>
      <c r="T49" s="3" t="s">
        <v>198</v>
      </c>
      <c r="U49" t="s">
        <v>197</v>
      </c>
      <c r="V49" s="2">
        <v>46112</v>
      </c>
    </row>
    <row r="50" spans="1:22" x14ac:dyDescent="0.25">
      <c r="A50">
        <v>2026</v>
      </c>
      <c r="B50" s="2">
        <v>46023</v>
      </c>
      <c r="C50" s="2">
        <v>46112</v>
      </c>
      <c r="D50" t="s">
        <v>63</v>
      </c>
      <c r="E50">
        <v>121001</v>
      </c>
      <c r="F50" t="s">
        <v>277</v>
      </c>
      <c r="G50" t="s">
        <v>278</v>
      </c>
      <c r="H50" t="s">
        <v>279</v>
      </c>
      <c r="I50" t="s">
        <v>64</v>
      </c>
      <c r="J50" t="s">
        <v>280</v>
      </c>
      <c r="K50" s="3" t="s">
        <v>467</v>
      </c>
      <c r="L50" s="2">
        <v>46023</v>
      </c>
      <c r="M50" s="2">
        <v>46387</v>
      </c>
      <c r="N50" t="s">
        <v>281</v>
      </c>
      <c r="O50">
        <v>12000</v>
      </c>
      <c r="P50">
        <v>12000</v>
      </c>
      <c r="Q50">
        <v>12000</v>
      </c>
      <c r="R50">
        <f>Q50*12</f>
        <v>144000</v>
      </c>
      <c r="S50" t="s">
        <v>282</v>
      </c>
      <c r="T50" s="3" t="s">
        <v>198</v>
      </c>
      <c r="U50" t="s">
        <v>197</v>
      </c>
      <c r="V50" s="2">
        <v>46112</v>
      </c>
    </row>
    <row r="51" spans="1:22" x14ac:dyDescent="0.25">
      <c r="A51">
        <v>2026</v>
      </c>
      <c r="B51" s="2">
        <v>46023</v>
      </c>
      <c r="C51" s="2">
        <v>46112</v>
      </c>
      <c r="D51" t="s">
        <v>63</v>
      </c>
      <c r="E51">
        <v>121001</v>
      </c>
      <c r="F51" t="s">
        <v>283</v>
      </c>
      <c r="G51" t="s">
        <v>284</v>
      </c>
      <c r="H51" t="s">
        <v>285</v>
      </c>
      <c r="I51" t="s">
        <v>64</v>
      </c>
      <c r="J51" t="s">
        <v>286</v>
      </c>
      <c r="K51" s="3" t="s">
        <v>468</v>
      </c>
      <c r="L51" s="2">
        <v>46023</v>
      </c>
      <c r="M51" s="2">
        <v>46112</v>
      </c>
      <c r="N51" t="s">
        <v>287</v>
      </c>
      <c r="O51">
        <v>20000</v>
      </c>
      <c r="P51">
        <v>20000</v>
      </c>
      <c r="Q51">
        <v>20000</v>
      </c>
      <c r="R51">
        <f>Q51*3</f>
        <v>60000</v>
      </c>
      <c r="S51" t="s">
        <v>353</v>
      </c>
      <c r="T51" s="3" t="s">
        <v>198</v>
      </c>
      <c r="U51" t="s">
        <v>197</v>
      </c>
      <c r="V51" s="2">
        <v>46112</v>
      </c>
    </row>
    <row r="52" spans="1:22" x14ac:dyDescent="0.25">
      <c r="A52">
        <v>2026</v>
      </c>
      <c r="B52" s="2">
        <v>46023</v>
      </c>
      <c r="C52" s="2">
        <v>46112</v>
      </c>
      <c r="D52" t="s">
        <v>63</v>
      </c>
      <c r="E52">
        <v>121001</v>
      </c>
      <c r="F52" t="s">
        <v>288</v>
      </c>
      <c r="G52" t="s">
        <v>289</v>
      </c>
      <c r="H52" t="s">
        <v>290</v>
      </c>
      <c r="I52" t="s">
        <v>65</v>
      </c>
      <c r="J52" t="s">
        <v>291</v>
      </c>
      <c r="K52" s="3" t="s">
        <v>469</v>
      </c>
      <c r="L52" s="2">
        <v>46023</v>
      </c>
      <c r="M52" s="2">
        <v>46387</v>
      </c>
      <c r="N52" t="s">
        <v>292</v>
      </c>
      <c r="O52">
        <v>9451.2000000000007</v>
      </c>
      <c r="P52">
        <v>9451.2000000000007</v>
      </c>
      <c r="Q52">
        <v>9451.2000000000007</v>
      </c>
      <c r="R52">
        <f>Q52*12</f>
        <v>113414.40000000001</v>
      </c>
      <c r="S52" t="s">
        <v>82</v>
      </c>
      <c r="T52" s="3" t="s">
        <v>198</v>
      </c>
      <c r="U52" t="s">
        <v>197</v>
      </c>
      <c r="V52" s="2">
        <v>46112</v>
      </c>
    </row>
    <row r="53" spans="1:22" x14ac:dyDescent="0.25">
      <c r="A53">
        <v>2026</v>
      </c>
      <c r="B53" s="2">
        <v>46023</v>
      </c>
      <c r="C53" s="2">
        <v>46112</v>
      </c>
      <c r="D53" t="s">
        <v>63</v>
      </c>
      <c r="E53">
        <v>121001</v>
      </c>
      <c r="F53" t="s">
        <v>293</v>
      </c>
      <c r="G53" t="s">
        <v>160</v>
      </c>
      <c r="H53" t="s">
        <v>294</v>
      </c>
      <c r="I53" t="s">
        <v>64</v>
      </c>
      <c r="J53" t="s">
        <v>295</v>
      </c>
      <c r="K53" s="3" t="s">
        <v>470</v>
      </c>
      <c r="L53" s="2">
        <v>46023</v>
      </c>
      <c r="M53" s="2">
        <v>46387</v>
      </c>
      <c r="N53" t="s">
        <v>296</v>
      </c>
      <c r="O53">
        <v>9451.2000000000007</v>
      </c>
      <c r="P53">
        <v>9451.2000000000007</v>
      </c>
      <c r="Q53">
        <v>9451.2000000000007</v>
      </c>
      <c r="R53">
        <f>Q53*12</f>
        <v>113414.40000000001</v>
      </c>
      <c r="S53" t="s">
        <v>82</v>
      </c>
      <c r="T53" s="3" t="s">
        <v>198</v>
      </c>
      <c r="U53" t="s">
        <v>197</v>
      </c>
      <c r="V53" s="2">
        <v>46112</v>
      </c>
    </row>
    <row r="54" spans="1:22" x14ac:dyDescent="0.25">
      <c r="A54">
        <v>2026</v>
      </c>
      <c r="B54" s="2">
        <v>46023</v>
      </c>
      <c r="C54" s="2">
        <v>46112</v>
      </c>
      <c r="D54" t="s">
        <v>63</v>
      </c>
      <c r="E54">
        <v>121001</v>
      </c>
      <c r="F54" t="s">
        <v>297</v>
      </c>
      <c r="G54" t="s">
        <v>298</v>
      </c>
      <c r="H54" t="s">
        <v>299</v>
      </c>
      <c r="I54" t="s">
        <v>65</v>
      </c>
      <c r="J54" t="s">
        <v>300</v>
      </c>
      <c r="K54" s="3" t="s">
        <v>471</v>
      </c>
      <c r="L54" s="2">
        <v>46023</v>
      </c>
      <c r="M54" s="2">
        <v>46387</v>
      </c>
      <c r="N54" t="s">
        <v>301</v>
      </c>
      <c r="O54">
        <v>16500</v>
      </c>
      <c r="P54">
        <v>16500</v>
      </c>
      <c r="Q54">
        <v>16500</v>
      </c>
      <c r="R54">
        <f>Q54*12</f>
        <v>198000</v>
      </c>
      <c r="S54" t="s">
        <v>302</v>
      </c>
      <c r="T54" s="3" t="s">
        <v>198</v>
      </c>
      <c r="U54" t="s">
        <v>197</v>
      </c>
      <c r="V54" s="2">
        <v>46112</v>
      </c>
    </row>
    <row r="55" spans="1:22" x14ac:dyDescent="0.25">
      <c r="A55">
        <v>2026</v>
      </c>
      <c r="B55" s="2">
        <v>46023</v>
      </c>
      <c r="C55" s="2">
        <v>46112</v>
      </c>
      <c r="D55" t="s">
        <v>63</v>
      </c>
      <c r="E55">
        <v>121001</v>
      </c>
      <c r="F55" t="s">
        <v>421</v>
      </c>
      <c r="G55" t="s">
        <v>78</v>
      </c>
      <c r="H55" t="s">
        <v>422</v>
      </c>
      <c r="I55" t="s">
        <v>64</v>
      </c>
      <c r="J55" t="s">
        <v>423</v>
      </c>
      <c r="K55" s="3" t="s">
        <v>472</v>
      </c>
      <c r="L55" s="2">
        <v>46023</v>
      </c>
      <c r="M55" s="2">
        <v>46081</v>
      </c>
      <c r="N55" t="s">
        <v>424</v>
      </c>
      <c r="O55">
        <v>27000</v>
      </c>
      <c r="P55">
        <v>27000</v>
      </c>
      <c r="Q55">
        <v>27000</v>
      </c>
      <c r="R55">
        <f>Q55*2</f>
        <v>54000</v>
      </c>
      <c r="S55" t="s">
        <v>499</v>
      </c>
      <c r="T55" s="3" t="s">
        <v>198</v>
      </c>
      <c r="U55" t="s">
        <v>197</v>
      </c>
      <c r="V55" s="2">
        <v>46112</v>
      </c>
    </row>
    <row r="56" spans="1:22" x14ac:dyDescent="0.25">
      <c r="A56">
        <v>2026</v>
      </c>
      <c r="B56" s="2">
        <v>46023</v>
      </c>
      <c r="C56" s="2">
        <v>46112</v>
      </c>
      <c r="D56" t="s">
        <v>63</v>
      </c>
      <c r="E56">
        <v>121001</v>
      </c>
      <c r="F56" t="s">
        <v>303</v>
      </c>
      <c r="G56" t="s">
        <v>203</v>
      </c>
      <c r="H56" t="s">
        <v>304</v>
      </c>
      <c r="I56" t="s">
        <v>65</v>
      </c>
      <c r="J56" t="s">
        <v>305</v>
      </c>
      <c r="K56" s="3" t="s">
        <v>473</v>
      </c>
      <c r="L56" s="2">
        <v>46023</v>
      </c>
      <c r="M56" s="2">
        <v>46387</v>
      </c>
      <c r="N56" t="s">
        <v>306</v>
      </c>
      <c r="O56">
        <v>13265.92</v>
      </c>
      <c r="P56">
        <v>13265.92</v>
      </c>
      <c r="Q56">
        <v>13265.92</v>
      </c>
      <c r="R56">
        <f t="shared" ref="R56:R64" si="5">Q56*12</f>
        <v>159191.04000000001</v>
      </c>
      <c r="S56" t="s">
        <v>307</v>
      </c>
      <c r="T56" s="3" t="s">
        <v>198</v>
      </c>
      <c r="U56" t="s">
        <v>197</v>
      </c>
      <c r="V56" s="2">
        <v>46112</v>
      </c>
    </row>
    <row r="57" spans="1:22" x14ac:dyDescent="0.25">
      <c r="A57">
        <v>2026</v>
      </c>
      <c r="B57" s="2">
        <v>46023</v>
      </c>
      <c r="C57" s="2">
        <v>46112</v>
      </c>
      <c r="D57" t="s">
        <v>63</v>
      </c>
      <c r="E57">
        <v>121001</v>
      </c>
      <c r="F57" t="s">
        <v>177</v>
      </c>
      <c r="G57" t="s">
        <v>308</v>
      </c>
      <c r="H57" t="s">
        <v>203</v>
      </c>
      <c r="I57" t="s">
        <v>64</v>
      </c>
      <c r="J57" t="s">
        <v>309</v>
      </c>
      <c r="K57" s="3" t="s">
        <v>474</v>
      </c>
      <c r="L57" s="2">
        <v>46023</v>
      </c>
      <c r="M57" s="2">
        <v>46387</v>
      </c>
      <c r="N57" t="s">
        <v>310</v>
      </c>
      <c r="O57">
        <v>32000</v>
      </c>
      <c r="P57">
        <v>32000</v>
      </c>
      <c r="Q57">
        <v>32000</v>
      </c>
      <c r="R57">
        <f t="shared" si="5"/>
        <v>384000</v>
      </c>
      <c r="S57" t="s">
        <v>311</v>
      </c>
      <c r="T57" s="3" t="s">
        <v>198</v>
      </c>
      <c r="U57" t="s">
        <v>197</v>
      </c>
      <c r="V57" s="2">
        <v>46112</v>
      </c>
    </row>
    <row r="58" spans="1:22" x14ac:dyDescent="0.25">
      <c r="A58">
        <v>2026</v>
      </c>
      <c r="B58" s="2">
        <v>46023</v>
      </c>
      <c r="C58" s="2">
        <v>46112</v>
      </c>
      <c r="D58" t="s">
        <v>63</v>
      </c>
      <c r="E58">
        <v>121001</v>
      </c>
      <c r="F58" t="s">
        <v>312</v>
      </c>
      <c r="G58" t="s">
        <v>313</v>
      </c>
      <c r="H58" t="s">
        <v>239</v>
      </c>
      <c r="I58" t="s">
        <v>64</v>
      </c>
      <c r="J58" t="s">
        <v>314</v>
      </c>
      <c r="K58" s="3" t="s">
        <v>475</v>
      </c>
      <c r="L58" s="2">
        <v>46023</v>
      </c>
      <c r="M58" s="2">
        <v>46387</v>
      </c>
      <c r="N58" t="s">
        <v>315</v>
      </c>
      <c r="O58">
        <v>25958</v>
      </c>
      <c r="P58">
        <v>25958</v>
      </c>
      <c r="Q58">
        <v>25958</v>
      </c>
      <c r="R58">
        <f t="shared" si="5"/>
        <v>311496</v>
      </c>
      <c r="S58" t="s">
        <v>316</v>
      </c>
      <c r="T58" s="3" t="s">
        <v>198</v>
      </c>
      <c r="U58" t="s">
        <v>197</v>
      </c>
      <c r="V58" s="2">
        <v>46112</v>
      </c>
    </row>
    <row r="59" spans="1:22" x14ac:dyDescent="0.25">
      <c r="A59">
        <v>2026</v>
      </c>
      <c r="B59" s="2">
        <v>46023</v>
      </c>
      <c r="C59" s="2">
        <v>46112</v>
      </c>
      <c r="D59" t="s">
        <v>63</v>
      </c>
      <c r="E59">
        <v>121001</v>
      </c>
      <c r="F59" t="s">
        <v>317</v>
      </c>
      <c r="G59" t="s">
        <v>318</v>
      </c>
      <c r="H59" t="s">
        <v>319</v>
      </c>
      <c r="I59" t="s">
        <v>64</v>
      </c>
      <c r="J59" t="s">
        <v>320</v>
      </c>
      <c r="K59" s="3" t="s">
        <v>476</v>
      </c>
      <c r="L59" s="2">
        <v>46023</v>
      </c>
      <c r="M59" s="2">
        <v>46387</v>
      </c>
      <c r="N59" t="s">
        <v>321</v>
      </c>
      <c r="O59">
        <v>33000</v>
      </c>
      <c r="P59">
        <v>33000</v>
      </c>
      <c r="Q59">
        <v>33000</v>
      </c>
      <c r="R59">
        <f t="shared" si="5"/>
        <v>396000</v>
      </c>
      <c r="S59" t="s">
        <v>322</v>
      </c>
      <c r="T59" s="3" t="s">
        <v>198</v>
      </c>
      <c r="U59" t="s">
        <v>197</v>
      </c>
      <c r="V59" s="2">
        <v>46112</v>
      </c>
    </row>
    <row r="60" spans="1:22" x14ac:dyDescent="0.25">
      <c r="A60">
        <v>2026</v>
      </c>
      <c r="B60" s="2">
        <v>46023</v>
      </c>
      <c r="C60" s="2">
        <v>46112</v>
      </c>
      <c r="D60" t="s">
        <v>63</v>
      </c>
      <c r="E60">
        <v>121001</v>
      </c>
      <c r="F60" t="s">
        <v>323</v>
      </c>
      <c r="G60" t="s">
        <v>324</v>
      </c>
      <c r="H60" t="s">
        <v>325</v>
      </c>
      <c r="I60" t="s">
        <v>64</v>
      </c>
      <c r="J60" t="s">
        <v>326</v>
      </c>
      <c r="K60" s="3" t="s">
        <v>477</v>
      </c>
      <c r="L60" s="2">
        <v>46023</v>
      </c>
      <c r="M60" s="2">
        <v>46387</v>
      </c>
      <c r="N60" t="s">
        <v>327</v>
      </c>
      <c r="O60">
        <v>9451.2000000000007</v>
      </c>
      <c r="P60">
        <v>9451.2000000000007</v>
      </c>
      <c r="Q60">
        <v>9451.2000000000007</v>
      </c>
      <c r="R60">
        <f t="shared" si="5"/>
        <v>113414.40000000001</v>
      </c>
      <c r="S60" t="s">
        <v>82</v>
      </c>
      <c r="T60" s="3" t="s">
        <v>198</v>
      </c>
      <c r="U60" t="s">
        <v>197</v>
      </c>
      <c r="V60" s="2">
        <v>46112</v>
      </c>
    </row>
    <row r="61" spans="1:22" x14ac:dyDescent="0.25">
      <c r="A61">
        <v>2026</v>
      </c>
      <c r="B61" s="2">
        <v>46023</v>
      </c>
      <c r="C61" s="2">
        <v>46112</v>
      </c>
      <c r="D61" t="s">
        <v>63</v>
      </c>
      <c r="E61">
        <v>121001</v>
      </c>
      <c r="F61" t="s">
        <v>328</v>
      </c>
      <c r="G61" t="s">
        <v>192</v>
      </c>
      <c r="H61" t="s">
        <v>69</v>
      </c>
      <c r="I61" t="s">
        <v>64</v>
      </c>
      <c r="J61" t="s">
        <v>329</v>
      </c>
      <c r="K61" s="3" t="s">
        <v>478</v>
      </c>
      <c r="L61" s="2">
        <v>46023</v>
      </c>
      <c r="M61" s="2">
        <v>46387</v>
      </c>
      <c r="N61" t="s">
        <v>330</v>
      </c>
      <c r="O61">
        <v>17000</v>
      </c>
      <c r="P61">
        <v>17000</v>
      </c>
      <c r="Q61">
        <v>17000</v>
      </c>
      <c r="R61">
        <f t="shared" si="5"/>
        <v>204000</v>
      </c>
      <c r="S61" t="s">
        <v>331</v>
      </c>
      <c r="T61" s="3" t="s">
        <v>198</v>
      </c>
      <c r="U61" t="s">
        <v>197</v>
      </c>
      <c r="V61" s="2">
        <v>46112</v>
      </c>
    </row>
    <row r="62" spans="1:22" x14ac:dyDescent="0.25">
      <c r="A62">
        <v>2026</v>
      </c>
      <c r="B62" s="2">
        <v>46023</v>
      </c>
      <c r="C62" s="2">
        <v>46112</v>
      </c>
      <c r="D62" t="s">
        <v>63</v>
      </c>
      <c r="E62">
        <v>121001</v>
      </c>
      <c r="F62" t="s">
        <v>332</v>
      </c>
      <c r="G62" t="s">
        <v>333</v>
      </c>
      <c r="H62" t="s">
        <v>334</v>
      </c>
      <c r="I62" t="s">
        <v>64</v>
      </c>
      <c r="J62" t="s">
        <v>335</v>
      </c>
      <c r="K62" s="3" t="s">
        <v>479</v>
      </c>
      <c r="L62" s="2">
        <v>46023</v>
      </c>
      <c r="M62" s="2">
        <v>46387</v>
      </c>
      <c r="N62" t="s">
        <v>336</v>
      </c>
      <c r="O62">
        <v>12000</v>
      </c>
      <c r="P62">
        <v>12000</v>
      </c>
      <c r="Q62">
        <v>12000</v>
      </c>
      <c r="R62">
        <f t="shared" si="5"/>
        <v>144000</v>
      </c>
      <c r="S62" t="s">
        <v>337</v>
      </c>
      <c r="T62" s="3" t="s">
        <v>198</v>
      </c>
      <c r="U62" t="s">
        <v>197</v>
      </c>
      <c r="V62" s="2">
        <v>46112</v>
      </c>
    </row>
    <row r="63" spans="1:22" x14ac:dyDescent="0.25">
      <c r="A63">
        <v>2026</v>
      </c>
      <c r="B63" s="2">
        <v>46023</v>
      </c>
      <c r="C63" s="2">
        <v>46112</v>
      </c>
      <c r="D63" t="s">
        <v>63</v>
      </c>
      <c r="E63">
        <v>121001</v>
      </c>
      <c r="F63" t="s">
        <v>191</v>
      </c>
      <c r="G63" t="s">
        <v>192</v>
      </c>
      <c r="H63" t="s">
        <v>193</v>
      </c>
      <c r="I63" t="s">
        <v>64</v>
      </c>
      <c r="J63" t="s">
        <v>194</v>
      </c>
      <c r="K63" s="3" t="s">
        <v>480</v>
      </c>
      <c r="L63" s="2">
        <v>46023</v>
      </c>
      <c r="M63" s="2">
        <v>46387</v>
      </c>
      <c r="N63" t="s">
        <v>195</v>
      </c>
      <c r="O63">
        <v>23000</v>
      </c>
      <c r="P63">
        <v>23000</v>
      </c>
      <c r="Q63">
        <v>23000</v>
      </c>
      <c r="R63">
        <f t="shared" si="5"/>
        <v>276000</v>
      </c>
      <c r="S63" t="s">
        <v>196</v>
      </c>
      <c r="T63" s="3" t="s">
        <v>198</v>
      </c>
      <c r="U63" t="s">
        <v>197</v>
      </c>
      <c r="V63" s="2">
        <v>46112</v>
      </c>
    </row>
    <row r="64" spans="1:22" x14ac:dyDescent="0.25">
      <c r="A64">
        <v>2026</v>
      </c>
      <c r="B64" s="2">
        <v>46023</v>
      </c>
      <c r="C64" s="2">
        <v>46112</v>
      </c>
      <c r="D64" t="s">
        <v>63</v>
      </c>
      <c r="E64">
        <v>121001</v>
      </c>
      <c r="F64" t="s">
        <v>338</v>
      </c>
      <c r="G64" t="s">
        <v>339</v>
      </c>
      <c r="H64" t="s">
        <v>340</v>
      </c>
      <c r="I64" t="s">
        <v>65</v>
      </c>
      <c r="J64" t="s">
        <v>341</v>
      </c>
      <c r="K64" s="3" t="s">
        <v>481</v>
      </c>
      <c r="L64" s="2">
        <v>46023</v>
      </c>
      <c r="M64" s="2">
        <v>46387</v>
      </c>
      <c r="N64" t="s">
        <v>342</v>
      </c>
      <c r="O64">
        <v>11406</v>
      </c>
      <c r="P64">
        <v>11406</v>
      </c>
      <c r="Q64">
        <v>11406</v>
      </c>
      <c r="R64">
        <f t="shared" si="5"/>
        <v>136872</v>
      </c>
      <c r="S64" t="s">
        <v>343</v>
      </c>
      <c r="T64" s="3" t="s">
        <v>198</v>
      </c>
      <c r="U64" t="s">
        <v>197</v>
      </c>
      <c r="V64" s="2">
        <v>46112</v>
      </c>
    </row>
    <row r="65" spans="1:22" x14ac:dyDescent="0.25">
      <c r="A65">
        <v>2026</v>
      </c>
      <c r="B65" s="2">
        <v>46023</v>
      </c>
      <c r="C65" s="2">
        <v>46112</v>
      </c>
      <c r="D65" t="s">
        <v>63</v>
      </c>
      <c r="E65">
        <v>121001</v>
      </c>
      <c r="F65" t="s">
        <v>344</v>
      </c>
      <c r="G65" t="s">
        <v>345</v>
      </c>
      <c r="H65" t="s">
        <v>346</v>
      </c>
      <c r="I65" t="s">
        <v>64</v>
      </c>
      <c r="J65" t="s">
        <v>347</v>
      </c>
      <c r="K65" s="3" t="s">
        <v>482</v>
      </c>
      <c r="L65" s="2">
        <v>46023</v>
      </c>
      <c r="M65" s="2">
        <v>46112</v>
      </c>
      <c r="N65" t="s">
        <v>287</v>
      </c>
      <c r="O65">
        <v>20000</v>
      </c>
      <c r="P65">
        <v>20000</v>
      </c>
      <c r="Q65">
        <v>20000</v>
      </c>
      <c r="R65">
        <f>Q65*3</f>
        <v>60000</v>
      </c>
      <c r="S65" t="s">
        <v>352</v>
      </c>
      <c r="T65" s="3" t="s">
        <v>198</v>
      </c>
      <c r="U65" t="s">
        <v>197</v>
      </c>
      <c r="V65" s="2">
        <v>46112</v>
      </c>
    </row>
    <row r="66" spans="1:22" x14ac:dyDescent="0.25">
      <c r="A66">
        <v>2026</v>
      </c>
      <c r="B66" s="2">
        <v>46023</v>
      </c>
      <c r="C66" s="2">
        <v>46112</v>
      </c>
      <c r="D66" t="s">
        <v>63</v>
      </c>
      <c r="E66">
        <v>121001</v>
      </c>
      <c r="F66" t="s">
        <v>348</v>
      </c>
      <c r="G66" t="s">
        <v>349</v>
      </c>
      <c r="H66" t="s">
        <v>350</v>
      </c>
      <c r="I66" t="s">
        <v>64</v>
      </c>
      <c r="J66" t="s">
        <v>351</v>
      </c>
      <c r="K66" s="3" t="s">
        <v>483</v>
      </c>
      <c r="L66" s="2">
        <v>46023</v>
      </c>
      <c r="M66" s="2">
        <v>46112</v>
      </c>
      <c r="N66" t="s">
        <v>287</v>
      </c>
      <c r="O66">
        <v>20000</v>
      </c>
      <c r="P66">
        <v>20000</v>
      </c>
      <c r="Q66">
        <v>20000</v>
      </c>
      <c r="R66">
        <f>Q66*3</f>
        <v>60000</v>
      </c>
      <c r="S66" t="s">
        <v>352</v>
      </c>
      <c r="T66" s="3" t="s">
        <v>198</v>
      </c>
      <c r="U66" t="s">
        <v>197</v>
      </c>
      <c r="V66" s="2">
        <v>46112</v>
      </c>
    </row>
    <row r="67" spans="1:22" x14ac:dyDescent="0.25">
      <c r="A67">
        <v>2026</v>
      </c>
      <c r="B67" s="2">
        <v>46023</v>
      </c>
      <c r="C67" s="2">
        <v>46112</v>
      </c>
      <c r="D67" t="s">
        <v>63</v>
      </c>
      <c r="E67">
        <v>121001</v>
      </c>
      <c r="F67" t="s">
        <v>354</v>
      </c>
      <c r="G67" t="s">
        <v>355</v>
      </c>
      <c r="H67" t="s">
        <v>160</v>
      </c>
      <c r="I67" t="s">
        <v>64</v>
      </c>
      <c r="J67" t="s">
        <v>356</v>
      </c>
      <c r="K67" s="3" t="s">
        <v>484</v>
      </c>
      <c r="L67" s="2">
        <v>46023</v>
      </c>
      <c r="M67" s="2">
        <v>46112</v>
      </c>
      <c r="N67" t="s">
        <v>287</v>
      </c>
      <c r="O67">
        <v>20000</v>
      </c>
      <c r="P67">
        <v>20000</v>
      </c>
      <c r="Q67">
        <v>20000</v>
      </c>
      <c r="R67">
        <f>Q67*3</f>
        <v>60000</v>
      </c>
      <c r="S67" t="s">
        <v>352</v>
      </c>
      <c r="T67" s="3" t="s">
        <v>198</v>
      </c>
      <c r="U67" t="s">
        <v>197</v>
      </c>
      <c r="V67" s="2">
        <v>46112</v>
      </c>
    </row>
    <row r="68" spans="1:22" x14ac:dyDescent="0.25">
      <c r="A68">
        <v>2026</v>
      </c>
      <c r="B68" s="2">
        <v>46023</v>
      </c>
      <c r="C68" s="2">
        <v>46112</v>
      </c>
      <c r="D68" t="s">
        <v>63</v>
      </c>
      <c r="E68">
        <v>121001</v>
      </c>
      <c r="F68" t="s">
        <v>357</v>
      </c>
      <c r="G68" t="s">
        <v>243</v>
      </c>
      <c r="H68" t="s">
        <v>222</v>
      </c>
      <c r="I68" t="s">
        <v>64</v>
      </c>
      <c r="J68" t="s">
        <v>358</v>
      </c>
      <c r="K68" s="3" t="s">
        <v>485</v>
      </c>
      <c r="L68" s="2">
        <v>46023</v>
      </c>
      <c r="M68" s="2">
        <v>46387</v>
      </c>
      <c r="N68" t="s">
        <v>359</v>
      </c>
      <c r="O68">
        <v>9451.2000000000007</v>
      </c>
      <c r="P68">
        <v>9451.2000000000007</v>
      </c>
      <c r="Q68">
        <v>9451.2000000000007</v>
      </c>
      <c r="R68">
        <f>Q68*12</f>
        <v>113414.40000000001</v>
      </c>
      <c r="S68" t="s">
        <v>82</v>
      </c>
      <c r="T68" s="3" t="s">
        <v>198</v>
      </c>
      <c r="U68" t="s">
        <v>197</v>
      </c>
      <c r="V68" s="2">
        <v>46112</v>
      </c>
    </row>
    <row r="69" spans="1:22" x14ac:dyDescent="0.25">
      <c r="A69">
        <v>2026</v>
      </c>
      <c r="B69" s="2">
        <v>46023</v>
      </c>
      <c r="C69" s="2">
        <v>46112</v>
      </c>
      <c r="D69" t="s">
        <v>63</v>
      </c>
      <c r="E69">
        <v>121001</v>
      </c>
      <c r="F69" t="s">
        <v>360</v>
      </c>
      <c r="G69" t="s">
        <v>85</v>
      </c>
      <c r="H69" t="s">
        <v>325</v>
      </c>
      <c r="I69" t="s">
        <v>64</v>
      </c>
      <c r="J69" t="s">
        <v>361</v>
      </c>
      <c r="K69" s="3" t="s">
        <v>486</v>
      </c>
      <c r="L69" s="2">
        <v>46023</v>
      </c>
      <c r="M69" s="2">
        <v>46203</v>
      </c>
      <c r="N69" t="s">
        <v>362</v>
      </c>
      <c r="O69">
        <v>23809.32</v>
      </c>
      <c r="P69">
        <v>23809.32</v>
      </c>
      <c r="Q69">
        <v>23809.32</v>
      </c>
      <c r="R69">
        <f>Q69*6</f>
        <v>142855.91999999998</v>
      </c>
      <c r="S69" t="s">
        <v>367</v>
      </c>
      <c r="T69" s="3" t="s">
        <v>198</v>
      </c>
      <c r="U69" t="s">
        <v>197</v>
      </c>
      <c r="V69" s="2">
        <v>46112</v>
      </c>
    </row>
    <row r="70" spans="1:22" x14ac:dyDescent="0.25">
      <c r="A70">
        <v>2026</v>
      </c>
      <c r="B70" s="2">
        <v>46023</v>
      </c>
      <c r="C70" s="2">
        <v>46112</v>
      </c>
      <c r="D70" t="s">
        <v>63</v>
      </c>
      <c r="E70">
        <v>121001</v>
      </c>
      <c r="F70" t="s">
        <v>363</v>
      </c>
      <c r="G70" t="s">
        <v>235</v>
      </c>
      <c r="H70" t="s">
        <v>108</v>
      </c>
      <c r="I70" t="s">
        <v>64</v>
      </c>
      <c r="J70" t="s">
        <v>364</v>
      </c>
      <c r="K70" s="3" t="s">
        <v>487</v>
      </c>
      <c r="L70" s="2">
        <v>46023</v>
      </c>
      <c r="M70" s="2">
        <v>46203</v>
      </c>
      <c r="N70" t="s">
        <v>365</v>
      </c>
      <c r="O70">
        <v>17451</v>
      </c>
      <c r="P70">
        <v>17451</v>
      </c>
      <c r="Q70">
        <v>17451</v>
      </c>
      <c r="R70">
        <f>Q70*6</f>
        <v>104706</v>
      </c>
      <c r="S70" t="s">
        <v>366</v>
      </c>
      <c r="T70" s="3" t="s">
        <v>198</v>
      </c>
      <c r="U70" t="s">
        <v>197</v>
      </c>
      <c r="V70" s="2">
        <v>46112</v>
      </c>
    </row>
    <row r="71" spans="1:22" x14ac:dyDescent="0.25">
      <c r="A71">
        <v>2026</v>
      </c>
      <c r="B71" s="2">
        <v>46023</v>
      </c>
      <c r="C71" s="2">
        <v>46112</v>
      </c>
      <c r="D71" t="s">
        <v>63</v>
      </c>
      <c r="E71">
        <v>121001</v>
      </c>
      <c r="F71" t="s">
        <v>368</v>
      </c>
      <c r="G71" t="s">
        <v>132</v>
      </c>
      <c r="H71" t="s">
        <v>160</v>
      </c>
      <c r="I71" t="s">
        <v>64</v>
      </c>
      <c r="J71" t="s">
        <v>369</v>
      </c>
      <c r="K71" s="3" t="s">
        <v>488</v>
      </c>
      <c r="L71" s="2">
        <v>46031</v>
      </c>
      <c r="M71" s="2">
        <v>46387</v>
      </c>
      <c r="N71" t="s">
        <v>370</v>
      </c>
      <c r="O71">
        <v>9603.16</v>
      </c>
      <c r="P71">
        <v>9603.16</v>
      </c>
      <c r="Q71">
        <v>9603.16</v>
      </c>
      <c r="R71">
        <f>Q71*12</f>
        <v>115237.92</v>
      </c>
      <c r="S71" t="s">
        <v>371</v>
      </c>
      <c r="T71" s="3" t="s">
        <v>198</v>
      </c>
      <c r="U71" t="s">
        <v>197</v>
      </c>
      <c r="V71" s="2">
        <v>46112</v>
      </c>
    </row>
    <row r="72" spans="1:22" x14ac:dyDescent="0.25">
      <c r="A72">
        <v>2026</v>
      </c>
      <c r="B72" s="2">
        <v>46023</v>
      </c>
      <c r="C72" s="2">
        <v>46112</v>
      </c>
      <c r="D72" t="s">
        <v>63</v>
      </c>
      <c r="E72">
        <v>121001</v>
      </c>
      <c r="F72" t="s">
        <v>372</v>
      </c>
      <c r="G72" t="s">
        <v>151</v>
      </c>
      <c r="H72" t="s">
        <v>373</v>
      </c>
      <c r="I72" t="s">
        <v>64</v>
      </c>
      <c r="J72" t="s">
        <v>374</v>
      </c>
      <c r="K72" s="3" t="s">
        <v>489</v>
      </c>
      <c r="L72" s="2">
        <v>46034</v>
      </c>
      <c r="M72" s="2">
        <v>46387</v>
      </c>
      <c r="N72" t="s">
        <v>375</v>
      </c>
      <c r="O72">
        <v>9451.2000000000007</v>
      </c>
      <c r="P72">
        <v>9451.2000000000007</v>
      </c>
      <c r="Q72">
        <v>9451.2000000000007</v>
      </c>
      <c r="R72">
        <f>Q72*12</f>
        <v>113414.40000000001</v>
      </c>
      <c r="S72" t="s">
        <v>82</v>
      </c>
      <c r="T72" s="3" t="s">
        <v>198</v>
      </c>
      <c r="U72" t="s">
        <v>197</v>
      </c>
      <c r="V72" s="2">
        <v>46112</v>
      </c>
    </row>
    <row r="73" spans="1:22" x14ac:dyDescent="0.25">
      <c r="A73">
        <v>2026</v>
      </c>
      <c r="B73" s="2">
        <v>46023</v>
      </c>
      <c r="C73" s="2">
        <v>46112</v>
      </c>
      <c r="D73" t="s">
        <v>63</v>
      </c>
      <c r="E73">
        <v>121001</v>
      </c>
      <c r="F73" t="s">
        <v>376</v>
      </c>
      <c r="G73" t="s">
        <v>151</v>
      </c>
      <c r="H73" t="s">
        <v>377</v>
      </c>
      <c r="I73" t="s">
        <v>64</v>
      </c>
      <c r="J73" t="s">
        <v>378</v>
      </c>
      <c r="K73" s="3" t="s">
        <v>490</v>
      </c>
      <c r="L73" s="2">
        <v>46038</v>
      </c>
      <c r="M73" s="2">
        <v>46081</v>
      </c>
      <c r="N73" t="s">
        <v>365</v>
      </c>
      <c r="O73">
        <v>17451</v>
      </c>
      <c r="P73">
        <v>17451</v>
      </c>
      <c r="Q73">
        <v>17451</v>
      </c>
      <c r="R73">
        <f>Q73*2</f>
        <v>34902</v>
      </c>
      <c r="S73" t="s">
        <v>379</v>
      </c>
      <c r="T73" s="3" t="s">
        <v>198</v>
      </c>
      <c r="U73" t="s">
        <v>197</v>
      </c>
      <c r="V73" s="2">
        <v>46112</v>
      </c>
    </row>
    <row r="74" spans="1:22" x14ac:dyDescent="0.25">
      <c r="A74">
        <v>2026</v>
      </c>
      <c r="B74" s="2">
        <v>46023</v>
      </c>
      <c r="C74" s="2">
        <v>46112</v>
      </c>
      <c r="D74" t="s">
        <v>63</v>
      </c>
      <c r="E74">
        <v>121001</v>
      </c>
      <c r="F74" t="s">
        <v>381</v>
      </c>
      <c r="G74" t="s">
        <v>380</v>
      </c>
      <c r="H74" t="s">
        <v>97</v>
      </c>
      <c r="I74" t="s">
        <v>65</v>
      </c>
      <c r="J74" t="s">
        <v>382</v>
      </c>
      <c r="K74" s="3" t="s">
        <v>491</v>
      </c>
      <c r="L74" s="2">
        <v>46038</v>
      </c>
      <c r="M74" s="2">
        <v>46112</v>
      </c>
      <c r="N74" t="s">
        <v>365</v>
      </c>
      <c r="O74">
        <v>17451</v>
      </c>
      <c r="P74">
        <v>17451</v>
      </c>
      <c r="Q74">
        <v>17451</v>
      </c>
      <c r="R74">
        <f>Q74*3</f>
        <v>52353</v>
      </c>
      <c r="S74" t="s">
        <v>383</v>
      </c>
      <c r="T74" s="3" t="s">
        <v>198</v>
      </c>
      <c r="U74" t="s">
        <v>197</v>
      </c>
      <c r="V74" s="2">
        <v>46112</v>
      </c>
    </row>
    <row r="75" spans="1:22" x14ac:dyDescent="0.25">
      <c r="A75">
        <v>2026</v>
      </c>
      <c r="B75" s="2">
        <v>46023</v>
      </c>
      <c r="C75" s="2">
        <v>46112</v>
      </c>
      <c r="D75" t="s">
        <v>63</v>
      </c>
      <c r="E75">
        <v>121001</v>
      </c>
      <c r="F75" t="s">
        <v>384</v>
      </c>
      <c r="G75" t="s">
        <v>385</v>
      </c>
      <c r="H75" t="s">
        <v>386</v>
      </c>
      <c r="I75" t="s">
        <v>65</v>
      </c>
      <c r="J75" t="s">
        <v>387</v>
      </c>
      <c r="K75" s="3" t="s">
        <v>492</v>
      </c>
      <c r="L75" s="2">
        <v>46038</v>
      </c>
      <c r="M75" s="2">
        <v>46387</v>
      </c>
      <c r="N75" t="s">
        <v>388</v>
      </c>
      <c r="O75">
        <v>14104.02</v>
      </c>
      <c r="P75">
        <v>14104.02</v>
      </c>
      <c r="Q75">
        <v>14104.02</v>
      </c>
      <c r="R75">
        <f>Q75*12</f>
        <v>169248.24</v>
      </c>
      <c r="S75" t="s">
        <v>389</v>
      </c>
      <c r="T75" s="3" t="s">
        <v>198</v>
      </c>
      <c r="U75" t="s">
        <v>197</v>
      </c>
      <c r="V75" s="2">
        <v>46112</v>
      </c>
    </row>
    <row r="76" spans="1:22" x14ac:dyDescent="0.25">
      <c r="A76">
        <v>2026</v>
      </c>
      <c r="B76" s="2">
        <v>46023</v>
      </c>
      <c r="C76" s="2">
        <v>46112</v>
      </c>
      <c r="D76" t="s">
        <v>63</v>
      </c>
      <c r="E76">
        <v>121001</v>
      </c>
      <c r="F76" t="s">
        <v>390</v>
      </c>
      <c r="G76" t="s">
        <v>391</v>
      </c>
      <c r="H76" t="s">
        <v>392</v>
      </c>
      <c r="I76" t="s">
        <v>65</v>
      </c>
      <c r="J76" t="s">
        <v>393</v>
      </c>
      <c r="K76" s="3" t="s">
        <v>493</v>
      </c>
      <c r="L76" s="2">
        <v>46058</v>
      </c>
      <c r="M76" s="2">
        <v>46387</v>
      </c>
      <c r="N76" t="s">
        <v>394</v>
      </c>
      <c r="O76">
        <v>15000</v>
      </c>
      <c r="P76">
        <v>15000</v>
      </c>
      <c r="Q76">
        <v>15000</v>
      </c>
      <c r="R76">
        <f>Q76*12</f>
        <v>180000</v>
      </c>
      <c r="S76" t="s">
        <v>395</v>
      </c>
      <c r="T76" s="3" t="s">
        <v>198</v>
      </c>
      <c r="U76" t="s">
        <v>197</v>
      </c>
      <c r="V76" s="2">
        <v>46112</v>
      </c>
    </row>
    <row r="77" spans="1:22" x14ac:dyDescent="0.25">
      <c r="A77">
        <v>2026</v>
      </c>
      <c r="B77" s="2">
        <v>46023</v>
      </c>
      <c r="C77" s="2">
        <v>46112</v>
      </c>
      <c r="D77" t="s">
        <v>63</v>
      </c>
      <c r="E77">
        <v>121001</v>
      </c>
      <c r="F77" t="s">
        <v>212</v>
      </c>
      <c r="G77" t="s">
        <v>396</v>
      </c>
      <c r="H77" t="s">
        <v>397</v>
      </c>
      <c r="I77" t="s">
        <v>64</v>
      </c>
      <c r="J77" t="s">
        <v>398</v>
      </c>
      <c r="K77" s="3" t="s">
        <v>494</v>
      </c>
      <c r="L77" s="2">
        <v>46054</v>
      </c>
      <c r="M77" s="2">
        <v>46142</v>
      </c>
      <c r="N77" t="s">
        <v>365</v>
      </c>
      <c r="O77">
        <v>17451.2</v>
      </c>
      <c r="P77">
        <v>17451.2</v>
      </c>
      <c r="Q77">
        <v>17451.2</v>
      </c>
      <c r="R77">
        <f>Q77*3</f>
        <v>52353.600000000006</v>
      </c>
      <c r="S77" t="s">
        <v>399</v>
      </c>
      <c r="T77" s="3" t="s">
        <v>198</v>
      </c>
      <c r="U77" t="s">
        <v>197</v>
      </c>
      <c r="V77" s="2">
        <v>46112</v>
      </c>
    </row>
    <row r="78" spans="1:22" x14ac:dyDescent="0.25">
      <c r="A78">
        <v>2026</v>
      </c>
      <c r="B78" s="2">
        <v>46023</v>
      </c>
      <c r="C78" s="2">
        <v>46112</v>
      </c>
      <c r="D78" t="s">
        <v>63</v>
      </c>
      <c r="E78">
        <v>121001</v>
      </c>
      <c r="F78" t="s">
        <v>400</v>
      </c>
      <c r="G78" t="s">
        <v>222</v>
      </c>
      <c r="H78" t="s">
        <v>345</v>
      </c>
      <c r="I78" t="s">
        <v>64</v>
      </c>
      <c r="J78" t="s">
        <v>401</v>
      </c>
      <c r="K78" s="3" t="s">
        <v>495</v>
      </c>
      <c r="L78" s="2">
        <v>46054</v>
      </c>
      <c r="M78" s="2">
        <v>46387</v>
      </c>
      <c r="N78" t="s">
        <v>402</v>
      </c>
      <c r="O78">
        <v>26745.75</v>
      </c>
      <c r="P78">
        <v>26745.75</v>
      </c>
      <c r="Q78">
        <v>26745.75</v>
      </c>
      <c r="R78">
        <f>Q78*11</f>
        <v>294203.25</v>
      </c>
      <c r="S78" t="s">
        <v>403</v>
      </c>
      <c r="T78" s="3" t="s">
        <v>198</v>
      </c>
      <c r="U78" t="s">
        <v>197</v>
      </c>
      <c r="V78" s="2">
        <v>46112</v>
      </c>
    </row>
    <row r="79" spans="1:22" x14ac:dyDescent="0.25">
      <c r="A79">
        <v>2026</v>
      </c>
      <c r="B79" s="2">
        <v>46023</v>
      </c>
      <c r="C79" s="2">
        <v>46112</v>
      </c>
      <c r="D79" t="s">
        <v>63</v>
      </c>
      <c r="E79">
        <v>121001</v>
      </c>
      <c r="F79" t="s">
        <v>404</v>
      </c>
      <c r="G79" t="s">
        <v>405</v>
      </c>
      <c r="H79" t="s">
        <v>406</v>
      </c>
      <c r="I79" t="s">
        <v>64</v>
      </c>
      <c r="J79" t="s">
        <v>407</v>
      </c>
      <c r="K79" s="3" t="s">
        <v>496</v>
      </c>
      <c r="L79" s="2">
        <v>46054</v>
      </c>
      <c r="M79" s="2">
        <v>46387</v>
      </c>
      <c r="N79" t="s">
        <v>408</v>
      </c>
      <c r="O79">
        <v>28000</v>
      </c>
      <c r="P79">
        <v>28000</v>
      </c>
      <c r="Q79">
        <v>28000</v>
      </c>
      <c r="R79">
        <f>Q79*11</f>
        <v>308000</v>
      </c>
      <c r="S79" t="s">
        <v>409</v>
      </c>
      <c r="T79" s="3" t="s">
        <v>198</v>
      </c>
      <c r="U79" t="s">
        <v>197</v>
      </c>
      <c r="V79" s="2">
        <v>46112</v>
      </c>
    </row>
    <row r="80" spans="1:22" x14ac:dyDescent="0.25">
      <c r="A80">
        <v>2026</v>
      </c>
      <c r="B80" s="2">
        <v>46023</v>
      </c>
      <c r="C80" s="2">
        <v>46112</v>
      </c>
      <c r="D80" t="s">
        <v>63</v>
      </c>
      <c r="E80">
        <v>121001</v>
      </c>
      <c r="F80" t="s">
        <v>410</v>
      </c>
      <c r="G80" t="s">
        <v>411</v>
      </c>
      <c r="H80" t="s">
        <v>412</v>
      </c>
      <c r="I80" t="s">
        <v>65</v>
      </c>
      <c r="J80" t="s">
        <v>420</v>
      </c>
      <c r="K80" s="3" t="s">
        <v>497</v>
      </c>
      <c r="L80" s="2">
        <v>46082</v>
      </c>
      <c r="M80" s="2">
        <v>46387</v>
      </c>
      <c r="N80" t="s">
        <v>413</v>
      </c>
      <c r="O80">
        <v>10000</v>
      </c>
      <c r="P80">
        <v>10000</v>
      </c>
      <c r="Q80">
        <v>10000</v>
      </c>
      <c r="R80">
        <f>Q80*10</f>
        <v>100000</v>
      </c>
      <c r="S80" t="s">
        <v>414</v>
      </c>
      <c r="T80" s="3" t="s">
        <v>198</v>
      </c>
      <c r="U80" t="s">
        <v>197</v>
      </c>
      <c r="V80" s="2">
        <v>46112</v>
      </c>
    </row>
    <row r="81" spans="1:22" x14ac:dyDescent="0.25">
      <c r="A81">
        <v>2026</v>
      </c>
      <c r="B81" s="2">
        <v>46023</v>
      </c>
      <c r="C81" s="2">
        <v>46112</v>
      </c>
      <c r="D81" t="s">
        <v>63</v>
      </c>
      <c r="E81">
        <v>121001</v>
      </c>
      <c r="F81" t="s">
        <v>415</v>
      </c>
      <c r="G81" t="s">
        <v>255</v>
      </c>
      <c r="H81" t="s">
        <v>416</v>
      </c>
      <c r="I81" t="s">
        <v>65</v>
      </c>
      <c r="J81" t="s">
        <v>417</v>
      </c>
      <c r="K81" s="3" t="s">
        <v>498</v>
      </c>
      <c r="L81" s="2">
        <v>46093</v>
      </c>
      <c r="M81" s="2">
        <v>46387</v>
      </c>
      <c r="N81" t="s">
        <v>418</v>
      </c>
      <c r="O81">
        <v>12000</v>
      </c>
      <c r="P81">
        <v>12000</v>
      </c>
      <c r="Q81">
        <v>12000</v>
      </c>
      <c r="R81">
        <v>116000</v>
      </c>
      <c r="S81" t="s">
        <v>419</v>
      </c>
      <c r="T81" s="3" t="s">
        <v>198</v>
      </c>
      <c r="U81" t="s">
        <v>197</v>
      </c>
      <c r="V81" s="2">
        <v>46112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81">
      <formula1>Hidden_13</formula1>
    </dataValidation>
    <dataValidation type="list" allowBlank="1" showErrorMessage="1" sqref="I8:I81">
      <formula1>Hidden_28</formula1>
    </dataValidation>
  </dataValidations>
  <hyperlinks>
    <hyperlink ref="T8" r:id="rId1"/>
    <hyperlink ref="K8" r:id="rId2"/>
    <hyperlink ref="K16" r:id="rId3"/>
    <hyperlink ref="K36" r:id="rId4"/>
    <hyperlink ref="K45" r:id="rId5"/>
    <hyperlink ref="K46" r:id="rId6"/>
    <hyperlink ref="K47" r:id="rId7"/>
    <hyperlink ref="K48" r:id="rId8"/>
    <hyperlink ref="K49" r:id="rId9"/>
    <hyperlink ref="K50" r:id="rId10"/>
    <hyperlink ref="K51" r:id="rId11"/>
    <hyperlink ref="K52" r:id="rId12"/>
    <hyperlink ref="K53" r:id="rId13"/>
    <hyperlink ref="K54" r:id="rId14"/>
    <hyperlink ref="K55" r:id="rId15"/>
    <hyperlink ref="K56" r:id="rId16"/>
    <hyperlink ref="K57" r:id="rId17"/>
    <hyperlink ref="K58" r:id="rId18"/>
    <hyperlink ref="K59" r:id="rId19"/>
    <hyperlink ref="K60" r:id="rId20"/>
    <hyperlink ref="K61" r:id="rId21"/>
    <hyperlink ref="K62" r:id="rId22"/>
    <hyperlink ref="K63" r:id="rId23"/>
    <hyperlink ref="K64" r:id="rId24"/>
    <hyperlink ref="K65" r:id="rId25"/>
    <hyperlink ref="K66" r:id="rId26"/>
    <hyperlink ref="K67" r:id="rId27"/>
    <hyperlink ref="K68" r:id="rId28"/>
    <hyperlink ref="K69" r:id="rId29"/>
    <hyperlink ref="K70" r:id="rId30"/>
    <hyperlink ref="K71" r:id="rId31"/>
    <hyperlink ref="K72" r:id="rId32"/>
    <hyperlink ref="K73" r:id="rId33"/>
    <hyperlink ref="K74" r:id="rId34"/>
    <hyperlink ref="K75" r:id="rId35"/>
    <hyperlink ref="K76" r:id="rId36"/>
    <hyperlink ref="K77" r:id="rId37"/>
    <hyperlink ref="K78" r:id="rId38"/>
    <hyperlink ref="K79" r:id="rId39"/>
    <hyperlink ref="K80" r:id="rId40"/>
    <hyperlink ref="K81" r:id="rId41"/>
  </hyperlinks>
  <pageMargins left="0.7" right="0.7" top="0.75" bottom="0.75" header="0.3" footer="0.3"/>
  <ignoredErrors>
    <ignoredError sqref="R51 R55 R7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65</v>
      </c>
    </row>
    <row r="3" spans="1:1" x14ac:dyDescent="0.25">
      <c r="A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2026-05-14T16:15:14Z</dcterms:created>
  <dcterms:modified xsi:type="dcterms:W3CDTF">2026-06-10T19:56:04Z</dcterms:modified>
</cp:coreProperties>
</file>